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Sarepta Reception\Desktop\"/>
    </mc:Choice>
  </mc:AlternateContent>
  <xr:revisionPtr revIDLastSave="0" documentId="8_{8063D1F5-CDC3-4BF5-966C-9FCBB5090A34}" xr6:coauthVersionLast="47" xr6:coauthVersionMax="47" xr10:uidLastSave="{00000000-0000-0000-0000-000000000000}"/>
  <bookViews>
    <workbookView xWindow="-120" yWindow="-120" windowWidth="20730" windowHeight="11040" activeTab="1" xr2:uid="{00000000-000D-0000-FFFF-FFFF00000000}"/>
  </bookViews>
  <sheets>
    <sheet name="Cover Sheet" sheetId="9" r:id="rId1"/>
    <sheet name="Work Plan (B1)" sheetId="10" r:id="rId2"/>
    <sheet name="Appr Instr (B2)" sheetId="4" r:id="rId3"/>
    <sheet name="Comp Score (B3)" sheetId="7" r:id="rId4"/>
    <sheet name="Less Ob Instr (E2)" sheetId="11" r:id="rId5"/>
  </sheets>
  <externalReferences>
    <externalReference r:id="rId6"/>
    <externalReference r:id="rId7"/>
    <externalReference r:id="rId8"/>
    <externalReference r:id="rId9"/>
  </externalReferences>
  <definedNames>
    <definedName name="_xlnm._FilterDatabase" localSheetId="1" hidden="1">'Work Plan (B1)'!$A$8:$G$12</definedName>
    <definedName name="_xlnm.Print_Area" localSheetId="2">'Appr Instr (B2)'!$A$1:$E$220</definedName>
    <definedName name="_xlnm.Print_Area" localSheetId="3">'Comp Score (B3)'!$A$1:$E$41</definedName>
    <definedName name="_xlnm.Print_Area" localSheetId="0">'Cover Sheet'!$A$1:$I$49</definedName>
    <definedName name="_xlnm.Print_Area" localSheetId="4">'Less Ob Instr (E2)'!$B$2:$O$94</definedName>
    <definedName name="_xlnm.Print_Area" localSheetId="1">'Work Plan (B1)'!$A$1:$G$26</definedName>
    <definedName name="PS2Criterion1" localSheetId="4">[1]Lists!$C$3:INDEX([1]Lists!$C$3:$C$10,COUNTIF([1]Lists!$C$3:$C$10,"?*"))</definedName>
    <definedName name="PS2Criterion1">[2]Lists!$C$3:INDEX([2]Lists!$C$3:$C$10,COUNTIF([2]Lists!$C$3:$C$10,"?*"))</definedName>
    <definedName name="PS2Criterion2" localSheetId="4">[1]Lists!$C$12:INDEX([1]Lists!$C$12:$C$18,COUNTIF([1]Lists!$C$12:$C$18,"?*"))</definedName>
    <definedName name="PS2Criterion2">[2]Lists!$C$12:INDEX([2]Lists!$C$12:$C$18,COUNTIF([2]Lists!$C$12:$C$18,"?*"))</definedName>
    <definedName name="PS5Criterion1" localSheetId="4">[1]Lists!$C$21:INDEX([1]Lists!$C$21:$C$26,COUNTIF([1]Lists!$C$21:$C$26,"?*"))</definedName>
    <definedName name="PS5Criterion1">[2]Lists!$C$21:INDEX([2]Lists!$C$21:$C$26,COUNTIF([2]Lists!$C$21:$C$26,"?*"))</definedName>
    <definedName name="PS5Criterion2" localSheetId="4">[1]Lists!$C$28:INDEX([1]Lists!$C$28:$C$33,COUNTIF([1]Lists!$C$28:$C$33,"?*"))</definedName>
    <definedName name="PS5Criterion2">[2]Lists!$C$28:INDEX([2]Lists!$C$28:$C$33,COUNTIF([2]Lists!$C$28:$C$33,"?*"))</definedName>
    <definedName name="PS5Criterion3" localSheetId="4">[1]Lists!$C$35:INDEX([1]Lists!$C$35:$C$39,COUNTIF([1]Lists!$C$35:$C$39,"?*"))</definedName>
    <definedName name="PS5Criterion3">[2]Lists!$C$35:INDEX([2]Lists!$C$35:$C$39,COUNTIF([2]Lists!$C$35:$C$39,"?*"))</definedName>
    <definedName name="PS6Criterion1" localSheetId="4">[1]Lists!$C$42:INDEX([1]Lists!$C$42:$C$47,COUNTIF([1]Lists!$C$42:$C$47,"?*"))</definedName>
    <definedName name="PS6Criterion1">[2]Lists!$C$42:INDEX([2]Lists!$C$42:$C$47,COUNTIF([2]Lists!$C$42:$C$47,"?*"))</definedName>
    <definedName name="PS7Criterion1" localSheetId="4">[3]Lists!$C$50:INDEX([3]Lists!$C$50:$C$55,COUNTIF([3]Lists!$C$50:$C$55,"?*"))</definedName>
    <definedName name="PS7Criterion1">[2]Lists!$C$50:INDEX([2]Lists!$C$50:$C$55,COUNTIF([2]Lists!$C$50:$C$55,"?*"))</definedName>
    <definedName name="rating" localSheetId="4">'[4]Appr. Instr. Principal (D2)'!#REF!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 i="7" l="1"/>
  <c r="C5" i="7"/>
  <c r="C6" i="7" l="1"/>
  <c r="C7" i="7"/>
  <c r="E63" i="4" l="1"/>
  <c r="E36" i="4"/>
  <c r="E165" i="4" l="1"/>
  <c r="E160" i="4"/>
  <c r="E152" i="4"/>
  <c r="E144" i="4"/>
  <c r="D16" i="7"/>
  <c r="E166" i="4" l="1"/>
  <c r="E15" i="7" s="1"/>
  <c r="E128" i="4" l="1"/>
  <c r="E116" i="4"/>
  <c r="E107" i="4"/>
  <c r="E95" i="4"/>
  <c r="E90" i="4"/>
  <c r="E85" i="4"/>
  <c r="E73" i="4"/>
  <c r="E68" i="4"/>
  <c r="E55" i="4"/>
  <c r="E117" i="4" l="1"/>
  <c r="E13" i="7" s="1"/>
  <c r="E129" i="4"/>
  <c r="E14" i="7" s="1"/>
  <c r="E96" i="4" l="1"/>
  <c r="E12" i="7" s="1"/>
  <c r="E74" i="4"/>
  <c r="E11" i="7" s="1"/>
  <c r="E43" i="4"/>
  <c r="E44" i="4" l="1"/>
  <c r="E10" i="7" s="1"/>
  <c r="E16" i="7" l="1"/>
  <c r="E17" i="7" s="1"/>
</calcChain>
</file>

<file path=xl/sharedStrings.xml><?xml version="1.0" encoding="utf-8"?>
<sst xmlns="http://schemas.openxmlformats.org/spreadsheetml/2006/main" count="534" uniqueCount="305">
  <si>
    <t>QMS APPRAISAL INSTRUMENT FOR EDUCATORS ON POST LEVEL 2</t>
  </si>
  <si>
    <t>DEPARTMENTAL HEAD</t>
  </si>
  <si>
    <t>Introduction</t>
  </si>
  <si>
    <t xml:space="preserve">1.2 The two appraisals are conducted as follows:
○ Mid-Year, and
○ Annual </t>
  </si>
  <si>
    <t>A Departmental Head is evaluated on 6 Performance Standards;</t>
  </si>
  <si>
    <t>The Performance Standards in the instrument form the core elements of the job description for Departmental Head.</t>
  </si>
  <si>
    <t>The criteria form the key deliverables for each Performance Standard.</t>
  </si>
  <si>
    <t>The desired outcome/key objective of each criteria has been pegged with a maximum rating of 4.</t>
  </si>
  <si>
    <t>A rating that is less than the desired outcome will be influenced by the following factors:</t>
  </si>
  <si>
    <r>
      <rPr>
        <sz val="10"/>
        <color theme="1"/>
        <rFont val="Calibri"/>
        <family val="2"/>
      </rPr>
      <t xml:space="preserve">○ </t>
    </r>
    <r>
      <rPr>
        <sz val="10"/>
        <color theme="1"/>
        <rFont val="Arial Narrow"/>
        <family val="2"/>
      </rPr>
      <t>There is no or insufficient evidence of a particular desired activity</t>
    </r>
  </si>
  <si>
    <t>○ The desired activity is infrequent</t>
  </si>
  <si>
    <t>○ The desired activity is frequent but of poorer quality than desired;</t>
  </si>
  <si>
    <t>○ The desired activity is infrequent and of poor quality; and</t>
  </si>
  <si>
    <t>○ The desired activity may be frequent and of reasonable quality but is impacted by a negative attitude</t>
  </si>
  <si>
    <t>PERFORMANCE STANDARDS</t>
  </si>
  <si>
    <r>
      <t xml:space="preserve">Table 1 </t>
    </r>
    <r>
      <rPr>
        <sz val="11"/>
        <rFont val="Arial Narrow"/>
        <family val="2"/>
      </rPr>
      <t>below shows the 6 Performance Standards, the criteria and the desired outcome for PL 2 educators.</t>
    </r>
  </si>
  <si>
    <t>No.</t>
  </si>
  <si>
    <t>Performance Standard</t>
  </si>
  <si>
    <t>Criteria</t>
  </si>
  <si>
    <t>The desired outcome</t>
  </si>
  <si>
    <t>Creation of a positive learning environment</t>
  </si>
  <si>
    <t>Learning and teaching environment</t>
  </si>
  <si>
    <t>The use of learning and teaching environment enables all learners to be productively engaged in individual and cooperative learning.</t>
  </si>
  <si>
    <t>Classroom Management</t>
  </si>
  <si>
    <t>Time and available resources are managed to promote optimal learning and teaching for all learners. Activities are efficiently supervised. Learners work together with the educator towards the achievement of relevant learning outcomes.</t>
  </si>
  <si>
    <t>Curriculum knowledge, lesson planning and presentation</t>
  </si>
  <si>
    <t>Knowledge of subject</t>
  </si>
  <si>
    <t>Uses expert knowledge, in addition to Outcomes and Assessment Standards, to promote learner interest and research in the specific Learning Area/Subject.</t>
  </si>
  <si>
    <t>Planning and presentation</t>
  </si>
  <si>
    <t xml:space="preserve">Effective use of planning instruments leads towards a higher form of learning/ understanding. </t>
  </si>
  <si>
    <t>Management of work schedule</t>
  </si>
  <si>
    <t>Excellent management of content and context within the timeframes stipulated in the Work Schedule accompanied by relevant intervention strategies.</t>
  </si>
  <si>
    <t>Record keeping</t>
  </si>
  <si>
    <t>Records are meticulously maintained and analyzed to diagnose learner needs and teaching effectiveness. Records are used to adjust teaching strategies and improve learner achievement</t>
  </si>
  <si>
    <t>Learner assessment and achievement</t>
  </si>
  <si>
    <t>Feedback to learners</t>
  </si>
  <si>
    <t xml:space="preserve">Provides feedback using a variety of strategies. Uses remedial and enrichment measures that instill confidence in learners to achieve intended learning outcomes. </t>
  </si>
  <si>
    <t>Knowledge and application of forms of assessment</t>
  </si>
  <si>
    <t>Knows and uses a range of forms of assessment techniques to continuously maximise learner achievement.  Methods of assessment are used to raise the standards of teaching and learning.</t>
  </si>
  <si>
    <t>Learner Progress and achievement</t>
  </si>
  <si>
    <t xml:space="preserve">Learners optimally achieve the relevant Learning Area/ Subject outcomes. Assessment results show outstanding levels of competence and achievement. </t>
  </si>
  <si>
    <t>Professional development</t>
  </si>
  <si>
    <t>Participation in 
Continuous professional development</t>
  </si>
  <si>
    <t>Participates fully and takes a leading role in initiating and delivering professional development activities.</t>
  </si>
  <si>
    <t>Educator professionalism</t>
  </si>
  <si>
    <t xml:space="preserve">Educator is exemplary and truly displays the purpose and intent of the educators’ code of professional ethics. </t>
  </si>
  <si>
    <t>Extra-mural and co-curricular participation</t>
  </si>
  <si>
    <t>Participation in extra-mural and co-curricular activities</t>
  </si>
  <si>
    <t xml:space="preserve">Networks with relevant stakeholders and encourages development of extra-mural or co-curricular activities.
</t>
  </si>
  <si>
    <t xml:space="preserve">Management of curriculum </t>
  </si>
  <si>
    <t>Providing leadership, mentoring, support and development</t>
  </si>
  <si>
    <t>Regular classroom visits provide clear, valuable, guidance, support and constructive feedback to educators.</t>
  </si>
  <si>
    <t>Administration of resources and records</t>
  </si>
  <si>
    <t>Efficient utilization and updating of resources, furniture and equipment are in good condition and well-maintained. Policy for furniture and equipment is implemented. Register for assets are well maintained.</t>
  </si>
  <si>
    <t>Decision-making and accountability</t>
  </si>
  <si>
    <t>Consults, accepts total responsibility for all decisions even if they are proved to be wrong. Decisions are often proactive rather than reactive.  Arrives at decisions creatively.</t>
  </si>
  <si>
    <t>Policy development and implementation</t>
  </si>
  <si>
    <t>Policies are developed through wide consultation and according to the needs of the school. Implementation of both internal and external school policies is consistent and supports teaching and learning. Full compliance with policies at all levels</t>
  </si>
  <si>
    <t>4. Rating Scale, Descriptor, scores and percentages:</t>
  </si>
  <si>
    <t>4.1 Post Level 2 Educators</t>
  </si>
  <si>
    <t xml:space="preserve">      •A 4 point rating scale is used when completing the instrument.</t>
  </si>
  <si>
    <t>RATING</t>
  </si>
  <si>
    <t>DESCRIPTOR</t>
  </si>
  <si>
    <r>
      <t xml:space="preserve">     </t>
    </r>
    <r>
      <rPr>
        <b/>
        <i/>
        <sz val="10"/>
        <rFont val="Arial"/>
        <family val="2"/>
      </rPr>
      <t>PERCENTAGE</t>
    </r>
  </si>
  <si>
    <r>
      <rPr>
        <b/>
        <sz val="10"/>
        <rFont val="Arial"/>
        <family val="2"/>
      </rPr>
      <t>Unacceptable</t>
    </r>
    <r>
      <rPr>
        <sz val="10"/>
        <rFont val="Arial"/>
        <family val="2"/>
      </rPr>
      <t>: The level of performance does not meet minimum expectations and requires urgent intervention and support</t>
    </r>
  </si>
  <si>
    <t>0 – 113</t>
  </si>
  <si>
    <t>0% - 49%</t>
  </si>
  <si>
    <r>
      <rPr>
        <b/>
        <sz val="10"/>
        <rFont val="Arial"/>
        <family val="2"/>
      </rPr>
      <t>Acceptable</t>
    </r>
    <r>
      <rPr>
        <sz val="10"/>
        <rFont val="Arial"/>
        <family val="2"/>
      </rPr>
      <t>: Satisfies minimum expectations.  The level of performance is acceptable and is in line with the minimum expectations, but development and support are still required</t>
    </r>
  </si>
  <si>
    <t>114 – 159</t>
  </si>
  <si>
    <t>50% - 69%</t>
  </si>
  <si>
    <r>
      <rPr>
        <b/>
        <sz val="10"/>
        <rFont val="Arial"/>
        <family val="2"/>
      </rPr>
      <t>Good</t>
    </r>
    <r>
      <rPr>
        <sz val="10"/>
        <rFont val="Arial"/>
        <family val="2"/>
      </rPr>
      <t>: Performance meets expectations, but some areas are still in need of development and support</t>
    </r>
  </si>
  <si>
    <t>160 – 193</t>
  </si>
  <si>
    <t>70% - 84%</t>
  </si>
  <si>
    <r>
      <rPr>
        <b/>
        <sz val="10"/>
        <rFont val="Arial"/>
        <family val="2"/>
      </rPr>
      <t>Outstanding:</t>
    </r>
    <r>
      <rPr>
        <sz val="10"/>
        <rFont val="Arial"/>
        <family val="2"/>
      </rPr>
      <t xml:space="preserve"> Performance exceeds expectations. Although performance is outstanding, continuous self-development and improvement are advised.</t>
    </r>
  </si>
  <si>
    <t>194 – 228</t>
  </si>
  <si>
    <t>85% - 100%</t>
  </si>
  <si>
    <t>Annexure B 2</t>
  </si>
  <si>
    <t>QUALITY MANAGEMENT SYSTEM (QMS)
DEPARTMENTAL HEAD : POST LEVEL 2</t>
  </si>
  <si>
    <t>Section A: EDUCATOR AND SCHOOL INFORMATION</t>
  </si>
  <si>
    <t>1. APPRAISEE</t>
  </si>
  <si>
    <t>Surname</t>
  </si>
  <si>
    <t xml:space="preserve">First names </t>
  </si>
  <si>
    <t>Designation</t>
  </si>
  <si>
    <t>Persal number</t>
  </si>
  <si>
    <t>Highest Qualification</t>
  </si>
  <si>
    <t>Specialization in subject domain</t>
  </si>
  <si>
    <t>Grade / Subjects taught during current appraisal year</t>
  </si>
  <si>
    <t>2. APPRAISER</t>
  </si>
  <si>
    <t>3. SCHOOL</t>
  </si>
  <si>
    <t>Name of school</t>
  </si>
  <si>
    <t>Province</t>
  </si>
  <si>
    <t>Circuit/district</t>
  </si>
  <si>
    <t>Principal’s name</t>
  </si>
  <si>
    <t>Telephone</t>
  </si>
  <si>
    <t>Cell No</t>
  </si>
  <si>
    <t>4. EDUCATOR’S BRIEF JOB DESCRIPTION  (Subjects/Grades/Key areas of responsibility, etc)</t>
  </si>
  <si>
    <t>Teaching and assessment responsibilities</t>
  </si>
  <si>
    <t>Extra-mural activities</t>
  </si>
  <si>
    <t>Management and Administrative duties</t>
  </si>
  <si>
    <t>Other: (Please specify)</t>
  </si>
  <si>
    <t>SECTION B: APPRAISAL</t>
  </si>
  <si>
    <t>Educator to be rated by selecting or entering a value between 1-4  for each descriptor</t>
  </si>
  <si>
    <t>PERFORMANCE STANDARD 1: CREATION OF A POSITIVE LEARNING AND TEACHING ENVIRONMENT</t>
  </si>
  <si>
    <t>Criterion 1: Learning and teaching environment</t>
  </si>
  <si>
    <t>Mid-Year</t>
  </si>
  <si>
    <t>Annual</t>
  </si>
  <si>
    <t>a.</t>
  </si>
  <si>
    <t>Seating arrangement promotes effective teaching and learning</t>
  </si>
  <si>
    <t>b.</t>
  </si>
  <si>
    <t>Classroom is tidy and clean</t>
  </si>
  <si>
    <t xml:space="preserve">c. </t>
  </si>
  <si>
    <t>Teaching and learning support material (eg. charts) are displayed and used in the classroom.</t>
  </si>
  <si>
    <t>Sub-total</t>
  </si>
  <si>
    <t>Criterion 2: Classroom Management</t>
  </si>
  <si>
    <t>Is punctual and organized in class</t>
  </si>
  <si>
    <t>Ensures that learners are punctual and settle down quickly</t>
  </si>
  <si>
    <t>Communication between educator and learners reflects mutual respect, cooperation and understanding</t>
  </si>
  <si>
    <t xml:space="preserve">d. </t>
  </si>
  <si>
    <t>Manages discipline effectively</t>
  </si>
  <si>
    <t>Total Performance Standard</t>
  </si>
  <si>
    <t>Comments</t>
  </si>
  <si>
    <t>PERFORMANCE STANDARD 2: CURRICULUM, KNOWLEDGE, LESSON PLANNING AND PRESENTATION</t>
  </si>
  <si>
    <t>Criterion 1: Knowledge of subject</t>
  </si>
  <si>
    <t xml:space="preserve">Has adequate subject knowledge and uses it effectively </t>
  </si>
  <si>
    <t>Sets appropriate tasks for learners at the level of the grade</t>
  </si>
  <si>
    <t>Uses a variety of examples, LTSM and other teaching resources to facilitate learning</t>
  </si>
  <si>
    <t>Criterion 2: Planning and presentation</t>
  </si>
  <si>
    <t>Lesson is logical, coherent and meaningful to learners</t>
  </si>
  <si>
    <t>Lesson is built on past knowledge and experience of learners</t>
  </si>
  <si>
    <t>Time is well-managed during lesson presentation</t>
  </si>
  <si>
    <t>d..</t>
  </si>
  <si>
    <t>Encourages interactive learning including class discussions, learner questions and demonstrations</t>
  </si>
  <si>
    <t>e.</t>
  </si>
  <si>
    <t>Responds appropriately to learner questioned and inputs</t>
  </si>
  <si>
    <t>Criterion 3: Management of work schedule</t>
  </si>
  <si>
    <t>Pace of the work is in line with time frames stipulated in the work schedule</t>
  </si>
  <si>
    <t>Number of tasks and activities are in line with NCS/CAPS</t>
  </si>
  <si>
    <t>Criterion 4: Record keeping</t>
  </si>
  <si>
    <t>File/files neatly kept, organized and updated regularly</t>
  </si>
  <si>
    <t>Records of learner assessments are neatly kept, organized and updated regularly</t>
  </si>
  <si>
    <t>PERFORMANCE STANDARD 3: LEARNER ASSESSMENT AND ACHIEVEMENT</t>
  </si>
  <si>
    <t>Criterion 1: feedback to learners</t>
  </si>
  <si>
    <t>Assessment tasks are marked and returned to learners timeously</t>
  </si>
  <si>
    <t>Feedback is meaningful and regular</t>
  </si>
  <si>
    <t>Feedback is incorporated in future lesson planning</t>
  </si>
  <si>
    <t>Criterion 2: Knowledge and application of forms of assessment</t>
  </si>
  <si>
    <t>Uses different forms of assessment in line with CAPS to test learner performance</t>
  </si>
  <si>
    <t>Intervention strategies accommodates learners with various learning abilities</t>
  </si>
  <si>
    <t>Criterion 3: Learner progress and achievement</t>
  </si>
  <si>
    <t>Learner results of various forms of assessment show that they are attaining the set outcomes</t>
  </si>
  <si>
    <t>Remedial/Enrichment work supports learner progress</t>
  </si>
  <si>
    <t>PERFORMANCE STANDARD 4: PROFESSIONAL DEVELOPMENT</t>
  </si>
  <si>
    <t>Criterion 1: Participation in continuous professional development</t>
  </si>
  <si>
    <t>Engage in on-going self reflection and has set clear targets for development</t>
  </si>
  <si>
    <t>Attends and participates in activities aimed at enhancing his/her professional and pedagogical skills</t>
  </si>
  <si>
    <t>Engages in research, develops educational materials, participates in sessions to train, guide, mentor and develop  colleagues</t>
  </si>
  <si>
    <t>Criterion 2: Educator professionalism</t>
  </si>
  <si>
    <t>Comes to school regularly and on time</t>
  </si>
  <si>
    <t>Is always neatly dressed and presentable</t>
  </si>
  <si>
    <t>Conducts lessons as expected in line with the school time-table</t>
  </si>
  <si>
    <t>d.</t>
  </si>
  <si>
    <t>Adheres to deadline e.g. marking, learner report cards, schedules, completion of tasks, etc</t>
  </si>
  <si>
    <t>Contributes positively towards school development and advancement</t>
  </si>
  <si>
    <t>f.</t>
  </si>
  <si>
    <t>Maintains good relations with stakeholders</t>
  </si>
  <si>
    <t>PERFORMANCE STANDARD 5: EXTRA-MURAL AND CO-CURRICULAR PARTICIPATION</t>
  </si>
  <si>
    <t>Criterion 1: Participation in extra-mural and co-curricular activities</t>
  </si>
  <si>
    <t>Keeps updated inventory/ register equipment under his/her care</t>
  </si>
  <si>
    <t>Manages and takes good care of equipment and facilities</t>
  </si>
  <si>
    <t>Is involved in extra-mural and co-curricular activities</t>
  </si>
  <si>
    <t>PERFORMANCE STANDARD 6: MANAGEMENT OF THE CURRICULUM</t>
  </si>
  <si>
    <t>Criterion 1: Providing leadership, mentoring, support and development</t>
  </si>
  <si>
    <t>Conducts regular classroom visits to provide support and development to educators</t>
  </si>
  <si>
    <t>Monitors class attendance by educators and learners</t>
  </si>
  <si>
    <t>Controls educators' work (checks preparations, quality of tests, marking of tasks, etc)</t>
  </si>
  <si>
    <t>Moderate learners tasks by checking books regularly</t>
  </si>
  <si>
    <t>Assesses performance of educators regularly and provides feedback, mentoring and support</t>
  </si>
  <si>
    <t>Manages underperformance</t>
  </si>
  <si>
    <t>g.</t>
  </si>
  <si>
    <t>Organizes workshops and training sessions for educators</t>
  </si>
  <si>
    <t>Criterion 2: Administration of resources and records</t>
  </si>
  <si>
    <t>Equipment and furniture are kept in good condition and is working ( e.g. computers, photocopiers, projectors, tables, chairs, etc)</t>
  </si>
  <si>
    <t>Infrastructure is well maintained ( clean wall, doors, door handles, window panes, playing grounds etc.)</t>
  </si>
  <si>
    <t>Budgets and records of expenditure are kept</t>
  </si>
  <si>
    <t>Keeps updated inventory/register of equipment in his/her care</t>
  </si>
  <si>
    <t>A filing system of all essential records is kept and updated regularly</t>
  </si>
  <si>
    <t>Criterion 3: Decision-making and accountability</t>
  </si>
  <si>
    <t>Displays good planning, monitoring and evaluation skills</t>
  </si>
  <si>
    <t>Takes full responsibility for decision taken, is honest and decisive</t>
  </si>
  <si>
    <t>Consults stakeholders and communicates effectively with them.</t>
  </si>
  <si>
    <t>Manages conflict</t>
  </si>
  <si>
    <t>Takes firm action against abuse and other forms of irresponsible and unprofessional conduct</t>
  </si>
  <si>
    <t>Criterion 4: Policy Development and implementation</t>
  </si>
  <si>
    <t>Key policies are in place and implemented effectively</t>
  </si>
  <si>
    <t>New policies are developed, implemented and reviewed</t>
  </si>
  <si>
    <t xml:space="preserve">5. Overall Remarks: </t>
  </si>
  <si>
    <t>5.1 Educator's comment on the appraisal</t>
  </si>
  <si>
    <t>5.2 Appraiser's comment on the appraisal</t>
  </si>
  <si>
    <r>
      <t xml:space="preserve">5.3 Resource person's appraisal </t>
    </r>
    <r>
      <rPr>
        <b/>
        <i/>
        <sz val="10"/>
        <color theme="1"/>
        <rFont val="Arial"/>
        <family val="2"/>
      </rPr>
      <t>(optional)</t>
    </r>
  </si>
  <si>
    <t>5.4 Principal's comments</t>
  </si>
  <si>
    <t>6. Recommendations</t>
  </si>
  <si>
    <t>7. Signatures</t>
  </si>
  <si>
    <t xml:space="preserve">Name of Appraisee - Educator/Departmental Head </t>
  </si>
  <si>
    <t xml:space="preserve">Signature and Date: </t>
  </si>
  <si>
    <t>Name of Appraiser - Supervisor/Principal /Deputy Principal</t>
  </si>
  <si>
    <t>Name of Resource Person (optional)</t>
  </si>
  <si>
    <t xml:space="preserve">Principal </t>
  </si>
  <si>
    <t>Signature &amp; Date:</t>
  </si>
  <si>
    <t>SCHOOL STAMP</t>
  </si>
  <si>
    <t>Annexure B 3</t>
  </si>
  <si>
    <t>QUALITY MANAGEMENT SYSTEM (QMS)
COMPOSITE SCORE SHEET: DEPARTMENTAL HEAD</t>
  </si>
  <si>
    <t>(To be submitted to the District Office by the end of the 4th Quarter)</t>
  </si>
  <si>
    <t>Date</t>
  </si>
  <si>
    <t>First Name</t>
  </si>
  <si>
    <t>Persal Number</t>
  </si>
  <si>
    <t>School</t>
  </si>
  <si>
    <t xml:space="preserve">No. </t>
  </si>
  <si>
    <t>Maximum Score</t>
  </si>
  <si>
    <t>Educator Score</t>
  </si>
  <si>
    <t>Creation of a positive learning and teaching environment</t>
  </si>
  <si>
    <t>Curriculum, knowledge, lesson planning and presentation</t>
  </si>
  <si>
    <t>Management of the curriculum</t>
  </si>
  <si>
    <t>Total</t>
  </si>
  <si>
    <t>PERCENTAGE (Educator Score ÷ 228) x 100  =</t>
  </si>
  <si>
    <t>Comments (Strengths and areas for development):</t>
  </si>
  <si>
    <t>Select a statement</t>
  </si>
  <si>
    <t>Signatures:</t>
  </si>
  <si>
    <t xml:space="preserve">Name of Appraisee - Educator/ Departmental Head </t>
  </si>
  <si>
    <t>Signature  &amp; Date :</t>
  </si>
  <si>
    <t>Name of Resource Person (Optional):</t>
  </si>
  <si>
    <t>Signature  &amp; Date</t>
  </si>
  <si>
    <t>Validated by</t>
  </si>
  <si>
    <t xml:space="preserve">QMS WORK-PLAN (PL 2: Departmental Head): Year </t>
  </si>
  <si>
    <t>Annexure B 1</t>
  </si>
  <si>
    <t>NAME</t>
  </si>
  <si>
    <t>SCHOOL</t>
  </si>
  <si>
    <t>PERIOD</t>
  </si>
  <si>
    <t>DESIGNATION</t>
  </si>
  <si>
    <t>SUPERVISOR</t>
  </si>
  <si>
    <t>PERFORMANCE STANDARD</t>
  </si>
  <si>
    <t>KEY ACTIVITIES</t>
  </si>
  <si>
    <t>TARGETS</t>
  </si>
  <si>
    <t>TIME- FRAME</t>
  </si>
  <si>
    <t>PERFORMANCE INDICATORS</t>
  </si>
  <si>
    <t>CONTEXTUAL FACTORS</t>
  </si>
  <si>
    <t>6. Management of the Curriculum</t>
  </si>
  <si>
    <t>AGREED (Signatures):</t>
  </si>
  <si>
    <t>Name</t>
  </si>
  <si>
    <t>Signature</t>
  </si>
  <si>
    <t>Departmental Head</t>
  </si>
  <si>
    <t>Deputy Principal/Principal</t>
  </si>
  <si>
    <t>School Stamp</t>
  </si>
  <si>
    <t>SCORE RANGE</t>
  </si>
  <si>
    <t>The appraisal of Departmental Heads (Post Level 2) must be conducted twice during the year, using the approved instrument provided in this section.</t>
  </si>
  <si>
    <t>The QMS Work Plan (Annexure B 1) and QMS instrument (Annexure B 2) must be completed for each Departmental Head.</t>
  </si>
  <si>
    <t>QMS Work Plan and instrument</t>
  </si>
  <si>
    <t xml:space="preserve">The QMS Work Plan and instrument should also be used for purposes of self- appraisal, the mid-year appraisal and annual appraisal. </t>
  </si>
  <si>
    <t>All Departmental Heads are required to complete a Work Plan at the beginning of each evaluation cycle.</t>
  </si>
  <si>
    <t>TABLE 2: PERFORMANCE STANDARDS, CRITERIA AND DESIRED OUTCOMES FOR PL 2 EDUCATORS</t>
  </si>
  <si>
    <t>Lesson Observation Instrument (LOI)</t>
  </si>
  <si>
    <t>Subject</t>
  </si>
  <si>
    <t>Grade:</t>
  </si>
  <si>
    <t>Persal Number:</t>
  </si>
  <si>
    <t>Topic</t>
  </si>
  <si>
    <t>Lesson observed by:</t>
  </si>
  <si>
    <t xml:space="preserve">Mid-Year </t>
  </si>
  <si>
    <t>Mid-Year Remarks</t>
  </si>
  <si>
    <t>Annual Remarks</t>
  </si>
  <si>
    <t>Rating</t>
  </si>
  <si>
    <t>a</t>
  </si>
  <si>
    <t>b</t>
  </si>
  <si>
    <t>c</t>
  </si>
  <si>
    <t>d</t>
  </si>
  <si>
    <t>e</t>
  </si>
  <si>
    <t>Total  (Max Score: 36)</t>
  </si>
  <si>
    <t>Overall Remarks (Strengths/ Areas for development):</t>
  </si>
  <si>
    <t>Supervisor Mid-Year</t>
  </si>
  <si>
    <t>Resource person (Optional)</t>
  </si>
  <si>
    <t>Signature:</t>
  </si>
  <si>
    <t>Sign:</t>
  </si>
  <si>
    <t>Date:</t>
  </si>
  <si>
    <t>Supervisor Annual</t>
  </si>
  <si>
    <t>Annexure E2</t>
  </si>
  <si>
    <t>Post level 2: Departmental Head</t>
  </si>
  <si>
    <t>Teaching and learning support material (e.g. charts) are displayed and used in the classroom.</t>
  </si>
  <si>
    <t>PERFORMANCE STANDARD 1</t>
  </si>
  <si>
    <t>CREATION OF A POSITIVE LEARNING AND TEACHING ENVIRONMENT</t>
  </si>
  <si>
    <t>TOTAL</t>
  </si>
  <si>
    <t>PERFORMANCE STANDARD 2</t>
  </si>
  <si>
    <t>CURRICULUM KNOWLEDGE, LESSON PLANNING AND PRESENTATION</t>
  </si>
  <si>
    <t>Has adequate subject knowledge and uses it effectively</t>
  </si>
  <si>
    <t>Sets appropriate tasks for learners at the level of the Grade</t>
  </si>
  <si>
    <t xml:space="preserve">Criterion 2: Planning and presentation </t>
  </si>
  <si>
    <t>Responds appropriately to learner questions and inputs</t>
  </si>
  <si>
    <t>Criterion 4: Record Keeping</t>
  </si>
  <si>
    <t>PERFORMANCE STANDARD 3</t>
  </si>
  <si>
    <t>LEARNER ASSESSMENT AND ACHIEVEMENT</t>
  </si>
  <si>
    <t xml:space="preserve">Criterion 1: Feedback to learners </t>
  </si>
  <si>
    <t xml:space="preserve">Feedback is meaningful and regular </t>
  </si>
  <si>
    <t>Uses different forms of assessment to test learner performance</t>
  </si>
  <si>
    <t xml:space="preserve">Learner results of various forms of assessment show that they are attaining the set outcomes </t>
  </si>
  <si>
    <t>Remedial / Enrichment work supports learner progress</t>
  </si>
  <si>
    <t>Educator's Surname &amp; Name:</t>
  </si>
  <si>
    <t>Educator Mid-Year</t>
  </si>
  <si>
    <t>Educator Annual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</si>
</sst>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x14ac:knownFonts="1">
    <font>
      <sz val="11"/>
      <color theme="1"/>
      <name val="Calibri"/>
      <family val="2"/>
      <scheme val="minor"/>
    </font>
    <font>
      <b/>
      <sz val="11"/>
      <color theme="1"/>
      <name val="Calibri"/>
      <family val="2"/>
      <scheme val="minor"/>
    </font>
    <font>
      <b/>
      <sz val="8"/>
      <color theme="1"/>
      <name val="Arial"/>
      <family val="2"/>
    </font>
    <font>
      <b/>
      <sz val="10"/>
      <color theme="1"/>
      <name val="Arial"/>
      <family val="2"/>
    </font>
    <font>
      <sz val="10"/>
      <color theme="1"/>
      <name val="Arial"/>
      <family val="2"/>
    </font>
    <font>
      <b/>
      <sz val="14"/>
      <color theme="1"/>
      <name val="Arial"/>
      <family val="2"/>
    </font>
    <font>
      <b/>
      <sz val="9"/>
      <color theme="1"/>
      <name val="Arial"/>
      <family val="2"/>
    </font>
    <font>
      <b/>
      <sz val="10"/>
      <color theme="0"/>
      <name val="Arial"/>
      <family val="2"/>
    </font>
    <font>
      <sz val="10"/>
      <color theme="0"/>
      <name val="Arial"/>
      <family val="2"/>
    </font>
    <font>
      <b/>
      <i/>
      <sz val="10"/>
      <color theme="1"/>
      <name val="Arial"/>
      <family val="2"/>
    </font>
    <font>
      <b/>
      <sz val="14"/>
      <color theme="1"/>
      <name val="Arial Narrow"/>
      <family val="2"/>
    </font>
    <font>
      <sz val="14"/>
      <color theme="1"/>
      <name val="Arial Narrow"/>
      <family val="2"/>
    </font>
    <font>
      <sz val="11"/>
      <color theme="1"/>
      <name val="Arial Narrow"/>
      <family val="2"/>
    </font>
    <font>
      <b/>
      <sz val="11"/>
      <color theme="1"/>
      <name val="Arial Narrow"/>
      <family val="2"/>
    </font>
    <font>
      <sz val="10"/>
      <color theme="1"/>
      <name val="Arial Narrow"/>
      <family val="2"/>
    </font>
    <font>
      <b/>
      <sz val="10"/>
      <color theme="1"/>
      <name val="Arial Narrow"/>
      <family val="2"/>
    </font>
    <font>
      <b/>
      <sz val="11"/>
      <name val="Arial Narrow"/>
      <family val="2"/>
    </font>
    <font>
      <sz val="11"/>
      <name val="Arial Narrow"/>
      <family val="2"/>
    </font>
    <font>
      <sz val="11"/>
      <color theme="1"/>
      <name val="Arial"/>
      <family val="2"/>
    </font>
    <font>
      <b/>
      <sz val="11"/>
      <color theme="1"/>
      <name val="Arial"/>
      <family val="2"/>
    </font>
    <font>
      <b/>
      <sz val="11"/>
      <name val="Arial"/>
      <family val="2"/>
    </font>
    <font>
      <sz val="10"/>
      <name val="Arial"/>
      <family val="2"/>
    </font>
    <font>
      <sz val="11"/>
      <color theme="1"/>
      <name val="Calibri"/>
      <family val="2"/>
      <scheme val="minor"/>
    </font>
    <font>
      <b/>
      <sz val="10"/>
      <name val="Arial"/>
      <family val="2"/>
    </font>
    <font>
      <b/>
      <i/>
      <sz val="10"/>
      <name val="Arial"/>
      <family val="2"/>
    </font>
    <font>
      <sz val="10"/>
      <color theme="1"/>
      <name val="Calibri"/>
      <family val="2"/>
    </font>
    <font>
      <b/>
      <sz val="16"/>
      <color theme="1"/>
      <name val="Arial"/>
      <family val="2"/>
    </font>
    <font>
      <sz val="9"/>
      <color theme="1"/>
      <name val="Arial"/>
      <family val="2"/>
    </font>
    <font>
      <sz val="8"/>
      <color theme="1"/>
      <name val="Arial"/>
      <family val="2"/>
    </font>
    <font>
      <b/>
      <sz val="20"/>
      <color theme="1"/>
      <name val="Calibri"/>
      <family val="2"/>
      <scheme val="minor"/>
    </font>
    <font>
      <sz val="18"/>
      <color theme="1"/>
      <name val="Calibri"/>
      <family val="2"/>
      <scheme val="minor"/>
    </font>
    <font>
      <b/>
      <sz val="18"/>
      <color theme="1"/>
      <name val="Calibri"/>
      <family val="2"/>
      <scheme val="minor"/>
    </font>
    <font>
      <sz val="16"/>
      <color theme="1"/>
      <name val="Calibri"/>
      <family val="2"/>
      <scheme val="minor"/>
    </font>
    <font>
      <b/>
      <sz val="16"/>
      <color theme="1"/>
      <name val="Calibri"/>
      <family val="2"/>
      <scheme val="minor"/>
    </font>
    <font>
      <b/>
      <sz val="14"/>
      <color theme="1"/>
      <name val="Calibri"/>
      <family val="2"/>
      <scheme val="minor"/>
    </font>
    <font>
      <i/>
      <sz val="18"/>
      <color theme="1"/>
      <name val="Calibri"/>
      <family val="2"/>
      <scheme val="minor"/>
    </font>
    <font>
      <sz val="12"/>
      <color theme="1"/>
      <name val="Arial"/>
      <family val="2"/>
    </font>
    <font>
      <b/>
      <sz val="14"/>
      <color rgb="FFC00000"/>
      <name val="Arial"/>
      <family val="2"/>
    </font>
    <font>
      <b/>
      <sz val="12"/>
      <color theme="1"/>
      <name val="Arial"/>
      <family val="2"/>
    </font>
  </fonts>
  <fills count="1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1"/>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4" tint="0.59999389629810485"/>
        <bgColor indexed="64"/>
      </patternFill>
    </fill>
  </fills>
  <borders count="71">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auto="1"/>
      </left>
      <right/>
      <top/>
      <bottom style="medium">
        <color auto="1"/>
      </bottom>
      <diagonal/>
    </border>
    <border>
      <left style="medium">
        <color indexed="64"/>
      </left>
      <right/>
      <top style="thin">
        <color indexed="64"/>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s>
  <cellStyleXfs count="2">
    <xf numFmtId="0" fontId="0" fillId="0" borderId="0"/>
    <xf numFmtId="9" fontId="22" fillId="0" borderId="0" applyFont="0" applyFill="0" applyBorder="0" applyAlignment="0" applyProtection="0"/>
  </cellStyleXfs>
  <cellXfs count="622">
    <xf numFmtId="0" fontId="0" fillId="0" borderId="0" xfId="0"/>
    <xf numFmtId="0" fontId="11" fillId="0" borderId="0" xfId="0" applyFont="1"/>
    <xf numFmtId="0" fontId="10" fillId="0" borderId="0" xfId="0" applyFont="1" applyAlignment="1">
      <alignment horizontal="center" vertical="center" wrapText="1"/>
    </xf>
    <xf numFmtId="0" fontId="11" fillId="0" borderId="0" xfId="0" applyFont="1" applyAlignment="1">
      <alignment horizontal="center" vertical="center" wrapText="1"/>
    </xf>
    <xf numFmtId="0" fontId="14" fillId="0" borderId="0" xfId="0" applyFont="1" applyAlignment="1">
      <alignment horizontal="center" vertical="top" wrapText="1"/>
    </xf>
    <xf numFmtId="2" fontId="14" fillId="0" borderId="0" xfId="0" applyNumberFormat="1" applyFont="1" applyAlignment="1">
      <alignment horizontal="center" vertical="center" wrapText="1"/>
    </xf>
    <xf numFmtId="0" fontId="0" fillId="0" borderId="0" xfId="0" applyAlignment="1">
      <alignment vertical="center"/>
    </xf>
    <xf numFmtId="0" fontId="4" fillId="0" borderId="0" xfId="0" applyFont="1" applyAlignment="1">
      <alignment vertical="center" wrapText="1"/>
    </xf>
    <xf numFmtId="0" fontId="4" fillId="0" borderId="0" xfId="0" applyFont="1" applyAlignment="1">
      <alignment vertical="center"/>
    </xf>
    <xf numFmtId="0" fontId="4" fillId="0" borderId="20" xfId="0" applyFont="1" applyBorder="1" applyAlignment="1">
      <alignment horizontal="center" vertical="center"/>
    </xf>
    <xf numFmtId="0" fontId="0" fillId="0" borderId="0" xfId="0" applyAlignment="1">
      <alignment horizontal="center"/>
    </xf>
    <xf numFmtId="0" fontId="4" fillId="0" borderId="36"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46" xfId="0" applyFont="1" applyBorder="1" applyAlignment="1">
      <alignment horizontal="center" vertical="center" wrapText="1"/>
    </xf>
    <xf numFmtId="0" fontId="3" fillId="4" borderId="1" xfId="0" applyFont="1" applyFill="1" applyBorder="1" applyAlignment="1">
      <alignment horizontal="center" vertical="center" wrapText="1"/>
    </xf>
    <xf numFmtId="0" fontId="4" fillId="0" borderId="54" xfId="0" applyFont="1" applyBorder="1" applyAlignment="1">
      <alignment horizontal="center" vertical="center" wrapText="1"/>
    </xf>
    <xf numFmtId="0" fontId="4" fillId="0" borderId="55" xfId="0" applyFont="1" applyBorder="1" applyAlignment="1">
      <alignment horizontal="center" vertical="center" wrapText="1"/>
    </xf>
    <xf numFmtId="0" fontId="3" fillId="4" borderId="7" xfId="0" applyFont="1" applyFill="1" applyBorder="1" applyAlignment="1">
      <alignment horizontal="center" vertical="center" wrapText="1"/>
    </xf>
    <xf numFmtId="1" fontId="4" fillId="0" borderId="54" xfId="0" applyNumberFormat="1" applyFont="1" applyBorder="1" applyAlignment="1">
      <alignment horizontal="center" vertical="center" wrapText="1"/>
    </xf>
    <xf numFmtId="1" fontId="4" fillId="0" borderId="55" xfId="0" applyNumberFormat="1" applyFont="1" applyBorder="1" applyAlignment="1">
      <alignment horizontal="center" vertical="center" wrapText="1"/>
    </xf>
    <xf numFmtId="0" fontId="4" fillId="0" borderId="53" xfId="0" applyFont="1" applyBorder="1" applyAlignment="1">
      <alignment horizontal="center" vertical="center" wrapText="1"/>
    </xf>
    <xf numFmtId="1" fontId="4" fillId="0" borderId="53" xfId="0" applyNumberFormat="1" applyFont="1" applyBorder="1" applyAlignment="1">
      <alignment horizontal="center" vertical="center" wrapText="1"/>
    </xf>
    <xf numFmtId="0" fontId="3" fillId="4" borderId="2" xfId="0" applyFont="1" applyFill="1" applyBorder="1" applyAlignment="1">
      <alignment horizontal="center" vertical="center" wrapText="1"/>
    </xf>
    <xf numFmtId="0" fontId="2" fillId="0" borderId="1"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13" fillId="3" borderId="2"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8" fillId="0" borderId="0" xfId="0" applyFont="1" applyAlignment="1">
      <alignment vertical="center"/>
    </xf>
    <xf numFmtId="0" fontId="18" fillId="0" borderId="0" xfId="0" applyFont="1" applyAlignment="1">
      <alignment vertical="center" wrapText="1"/>
    </xf>
    <xf numFmtId="0" fontId="19" fillId="0" borderId="0" xfId="0" applyFont="1" applyAlignment="1">
      <alignment horizontal="left" wrapText="1"/>
    </xf>
    <xf numFmtId="0" fontId="20" fillId="3" borderId="2"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1" fontId="3" fillId="0" borderId="7"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1" fontId="3" fillId="3" borderId="7" xfId="0" applyNumberFormat="1" applyFont="1" applyFill="1" applyBorder="1" applyAlignment="1">
      <alignment horizontal="center" vertical="center" wrapText="1"/>
    </xf>
    <xf numFmtId="0" fontId="3" fillId="3" borderId="19" xfId="0" applyFont="1" applyFill="1" applyBorder="1" applyAlignment="1">
      <alignment horizontal="center" vertical="center" wrapText="1"/>
    </xf>
    <xf numFmtId="0" fontId="19" fillId="0" borderId="36" xfId="0" applyFont="1" applyBorder="1" applyAlignment="1">
      <alignment horizontal="center" vertical="center" wrapText="1"/>
    </xf>
    <xf numFmtId="0" fontId="19" fillId="0" borderId="46" xfId="0" applyFont="1" applyBorder="1" applyAlignment="1">
      <alignment horizontal="center" vertical="center" wrapText="1"/>
    </xf>
    <xf numFmtId="1" fontId="3" fillId="3" borderId="1" xfId="0" applyNumberFormat="1" applyFont="1" applyFill="1" applyBorder="1" applyAlignment="1">
      <alignment horizontal="center" vertical="center" wrapText="1"/>
    </xf>
    <xf numFmtId="0" fontId="18" fillId="0" borderId="0" xfId="0" applyFont="1" applyAlignment="1">
      <alignment horizontal="center" vertical="center"/>
    </xf>
    <xf numFmtId="0" fontId="3" fillId="0" borderId="1" xfId="0" applyFont="1" applyBorder="1" applyAlignment="1">
      <alignment horizontal="center" vertical="center" textRotation="90" wrapText="1"/>
    </xf>
    <xf numFmtId="0" fontId="4" fillId="0" borderId="0" xfId="0" applyFont="1" applyAlignment="1">
      <alignment horizontal="center" vertical="center"/>
    </xf>
    <xf numFmtId="0" fontId="4" fillId="0" borderId="21" xfId="0" applyFont="1" applyBorder="1" applyAlignment="1">
      <alignment vertical="center"/>
    </xf>
    <xf numFmtId="9" fontId="19" fillId="4" borderId="61" xfId="1" applyFont="1" applyFill="1" applyBorder="1" applyAlignment="1" applyProtection="1">
      <alignment horizontal="center" vertical="center" wrapText="1"/>
    </xf>
    <xf numFmtId="0" fontId="23" fillId="0" borderId="36"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46" xfId="0" applyFont="1" applyBorder="1" applyAlignment="1">
      <alignment horizontal="center" vertical="center" wrapText="1"/>
    </xf>
    <xf numFmtId="164" fontId="14" fillId="0" borderId="0" xfId="0" applyNumberFormat="1" applyFont="1" applyAlignment="1">
      <alignment horizontal="center" vertical="center" wrapText="1"/>
    </xf>
    <xf numFmtId="0" fontId="13" fillId="3" borderId="2" xfId="0" applyFont="1" applyFill="1" applyBorder="1" applyAlignment="1">
      <alignment horizontal="center" vertical="center"/>
    </xf>
    <xf numFmtId="0" fontId="15" fillId="4" borderId="1" xfId="0" applyFont="1" applyFill="1" applyBorder="1" applyAlignment="1">
      <alignment horizontal="center" vertical="center" wrapText="1"/>
    </xf>
    <xf numFmtId="0" fontId="15" fillId="4" borderId="2" xfId="0" applyFont="1" applyFill="1" applyBorder="1" applyAlignment="1">
      <alignment horizontal="center" vertical="center"/>
    </xf>
    <xf numFmtId="0" fontId="0" fillId="0" borderId="0" xfId="0" applyAlignment="1">
      <alignment horizontal="center" vertical="center"/>
    </xf>
    <xf numFmtId="0" fontId="4" fillId="0" borderId="24"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0" fontId="26" fillId="0" borderId="0" xfId="0" applyFont="1" applyAlignment="1">
      <alignment horizontal="center" vertical="center" wrapText="1"/>
    </xf>
    <xf numFmtId="0" fontId="26" fillId="0" borderId="0" xfId="0" applyFont="1" applyAlignment="1">
      <alignment horizontal="center" vertical="center"/>
    </xf>
    <xf numFmtId="0" fontId="27" fillId="4" borderId="37" xfId="0" applyFont="1" applyFill="1" applyBorder="1" applyAlignment="1">
      <alignment horizontal="left" vertical="center"/>
    </xf>
    <xf numFmtId="0" fontId="27" fillId="4" borderId="10" xfId="0" applyFont="1" applyFill="1" applyBorder="1" applyAlignment="1">
      <alignment horizontal="left" vertical="center"/>
    </xf>
    <xf numFmtId="0" fontId="27" fillId="4" borderId="15" xfId="0" applyFont="1" applyFill="1" applyBorder="1" applyAlignment="1">
      <alignment horizontal="left" vertical="center" wrapText="1"/>
    </xf>
    <xf numFmtId="0" fontId="27" fillId="4" borderId="51" xfId="0" applyFont="1" applyFill="1" applyBorder="1" applyAlignment="1">
      <alignment horizontal="left" vertical="center"/>
    </xf>
    <xf numFmtId="0" fontId="27" fillId="4" borderId="51" xfId="0" applyFont="1" applyFill="1" applyBorder="1" applyAlignment="1">
      <alignment horizontal="left" vertical="center" wrapText="1"/>
    </xf>
    <xf numFmtId="0" fontId="6" fillId="4" borderId="1" xfId="0" applyFont="1" applyFill="1" applyBorder="1" applyAlignment="1">
      <alignment horizontal="center" vertical="center"/>
    </xf>
    <xf numFmtId="0" fontId="6" fillId="4" borderId="3" xfId="0" applyFont="1" applyFill="1" applyBorder="1" applyAlignment="1">
      <alignment horizontal="center" vertical="center" wrapText="1"/>
    </xf>
    <xf numFmtId="0" fontId="4" fillId="0" borderId="22" xfId="0" applyFont="1" applyBorder="1" applyAlignment="1">
      <alignment horizontal="center" vertical="center" wrapText="1"/>
    </xf>
    <xf numFmtId="0" fontId="3" fillId="0" borderId="59" xfId="0" applyFont="1" applyBorder="1" applyAlignment="1">
      <alignment horizontal="center" vertical="center" wrapText="1"/>
    </xf>
    <xf numFmtId="0" fontId="19" fillId="0" borderId="2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7" xfId="0" applyFont="1" applyBorder="1" applyAlignment="1">
      <alignment horizontal="center" vertical="center" textRotation="90" wrapText="1"/>
    </xf>
    <xf numFmtId="0" fontId="4" fillId="4" borderId="25" xfId="0" applyFont="1" applyFill="1" applyBorder="1" applyAlignment="1">
      <alignment vertical="center"/>
    </xf>
    <xf numFmtId="0" fontId="3" fillId="3" borderId="17"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4" fillId="0" borderId="53"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57" xfId="0" applyFont="1" applyBorder="1" applyAlignment="1" applyProtection="1">
      <alignment horizontal="center" vertical="center"/>
      <protection locked="0"/>
    </xf>
    <xf numFmtId="0" fontId="4" fillId="0" borderId="36"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54" xfId="0" applyFont="1" applyBorder="1" applyAlignment="1" applyProtection="1">
      <alignment horizontal="center" vertical="center"/>
      <protection locked="0"/>
    </xf>
    <xf numFmtId="0" fontId="4" fillId="0" borderId="46" xfId="0" applyFont="1" applyBorder="1" applyAlignment="1" applyProtection="1">
      <alignment horizontal="center" vertical="center"/>
      <protection locked="0"/>
    </xf>
    <xf numFmtId="0" fontId="4" fillId="0" borderId="55" xfId="0" applyFont="1" applyBorder="1" applyAlignment="1" applyProtection="1">
      <alignment horizontal="center" vertical="center"/>
      <protection locked="0"/>
    </xf>
    <xf numFmtId="0" fontId="3" fillId="0" borderId="46"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27" fillId="0" borderId="53" xfId="0" applyFont="1" applyBorder="1" applyAlignment="1" applyProtection="1">
      <alignment horizontal="left" vertical="center"/>
      <protection locked="0"/>
    </xf>
    <xf numFmtId="0" fontId="27" fillId="0" borderId="54" xfId="0" applyFont="1" applyBorder="1" applyAlignment="1" applyProtection="1">
      <alignment horizontal="left" vertical="center"/>
      <protection locked="0"/>
    </xf>
    <xf numFmtId="0" fontId="27" fillId="0" borderId="67" xfId="0" applyFont="1" applyBorder="1" applyAlignment="1" applyProtection="1">
      <alignment horizontal="left" vertical="center"/>
      <protection locked="0"/>
    </xf>
    <xf numFmtId="0" fontId="27" fillId="0" borderId="55" xfId="0" applyFont="1" applyBorder="1" applyAlignment="1" applyProtection="1">
      <alignment horizontal="left" vertical="center"/>
      <protection locked="0"/>
    </xf>
    <xf numFmtId="0" fontId="0" fillId="0" borderId="17" xfId="0" applyBorder="1" applyAlignment="1">
      <alignment horizontal="center"/>
    </xf>
    <xf numFmtId="0" fontId="0" fillId="0" borderId="18" xfId="0" applyBorder="1"/>
    <xf numFmtId="0" fontId="0" fillId="0" borderId="19" xfId="0" applyBorder="1"/>
    <xf numFmtId="0" fontId="26" fillId="0" borderId="0" xfId="0" applyFont="1" applyAlignment="1" applyProtection="1">
      <alignment horizontal="center" vertical="center"/>
      <protection locked="0"/>
    </xf>
    <xf numFmtId="0" fontId="4" fillId="4" borderId="25" xfId="0" applyFont="1" applyFill="1" applyBorder="1" applyAlignment="1">
      <alignment horizontal="left" vertical="center" wrapText="1"/>
    </xf>
    <xf numFmtId="0" fontId="4" fillId="4" borderId="36" xfId="0" applyFont="1" applyFill="1" applyBorder="1" applyAlignment="1">
      <alignment horizontal="left" vertical="center" wrapText="1"/>
    </xf>
    <xf numFmtId="0" fontId="4" fillId="4" borderId="25" xfId="0" applyFont="1" applyFill="1" applyBorder="1" applyAlignment="1">
      <alignment vertical="center" wrapText="1"/>
    </xf>
    <xf numFmtId="0" fontId="4" fillId="4" borderId="46" xfId="0" applyFont="1" applyFill="1" applyBorder="1" applyAlignment="1">
      <alignment vertical="center" wrapText="1"/>
    </xf>
    <xf numFmtId="0" fontId="27" fillId="0" borderId="1" xfId="0" applyFont="1" applyBorder="1" applyAlignment="1" applyProtection="1">
      <alignment horizontal="left" vertical="top" wrapText="1"/>
      <protection locked="0"/>
    </xf>
    <xf numFmtId="0" fontId="27" fillId="0" borderId="3" xfId="0" applyFont="1" applyBorder="1" applyAlignment="1" applyProtection="1">
      <alignment horizontal="left" vertical="top" wrapText="1"/>
      <protection locked="0"/>
    </xf>
    <xf numFmtId="0" fontId="4" fillId="0" borderId="28" xfId="0" applyFont="1" applyBorder="1" applyAlignment="1" applyProtection="1">
      <alignment horizontal="center" vertical="center" wrapText="1"/>
      <protection locked="0"/>
    </xf>
    <xf numFmtId="0" fontId="4" fillId="0" borderId="24" xfId="0" applyFont="1" applyBorder="1" applyAlignment="1" applyProtection="1">
      <alignment horizontal="center" vertical="center"/>
      <protection locked="0"/>
    </xf>
    <xf numFmtId="0" fontId="4" fillId="0" borderId="30" xfId="0" applyFont="1" applyBorder="1" applyAlignment="1" applyProtection="1">
      <alignment horizontal="center" vertical="center"/>
      <protection locked="0"/>
    </xf>
    <xf numFmtId="0" fontId="4" fillId="4" borderId="9" xfId="0" applyFont="1" applyFill="1" applyBorder="1" applyAlignment="1">
      <alignment horizontal="center" vertical="center" wrapText="1"/>
    </xf>
    <xf numFmtId="0" fontId="14" fillId="0" borderId="0" xfId="0" applyFont="1" applyAlignment="1">
      <alignment horizontal="center" vertical="center" wrapText="1"/>
    </xf>
    <xf numFmtId="0" fontId="30" fillId="0" borderId="0" xfId="0" applyFont="1" applyAlignment="1">
      <alignment vertical="center"/>
    </xf>
    <xf numFmtId="0" fontId="30" fillId="5" borderId="53" xfId="0" applyFont="1" applyFill="1" applyBorder="1" applyAlignment="1">
      <alignment horizontal="left" vertical="center"/>
    </xf>
    <xf numFmtId="0" fontId="30" fillId="5" borderId="55" xfId="0" applyFont="1" applyFill="1" applyBorder="1" applyAlignment="1">
      <alignment horizontal="left" vertical="center"/>
    </xf>
    <xf numFmtId="0" fontId="31" fillId="5" borderId="1" xfId="0" applyFont="1" applyFill="1" applyBorder="1" applyAlignment="1">
      <alignment horizontal="center" vertical="center"/>
    </xf>
    <xf numFmtId="0" fontId="31" fillId="5" borderId="3" xfId="0" applyFont="1" applyFill="1" applyBorder="1" applyAlignment="1">
      <alignment horizontal="center" vertical="center"/>
    </xf>
    <xf numFmtId="0" fontId="29" fillId="0" borderId="0" xfId="0" applyFont="1" applyAlignment="1">
      <alignment vertical="center"/>
    </xf>
    <xf numFmtId="0" fontId="0" fillId="0" borderId="0" xfId="0" applyAlignment="1">
      <alignment wrapText="1"/>
    </xf>
    <xf numFmtId="0" fontId="32" fillId="6" borderId="1" xfId="0" applyFont="1" applyFill="1" applyBorder="1" applyAlignment="1">
      <alignment horizontal="left" vertical="center" wrapText="1"/>
    </xf>
    <xf numFmtId="0" fontId="33" fillId="6" borderId="41" xfId="0" applyFont="1" applyFill="1" applyBorder="1" applyAlignment="1">
      <alignment horizontal="center" vertical="center"/>
    </xf>
    <xf numFmtId="0" fontId="31" fillId="0" borderId="4" xfId="0" applyFont="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2" fillId="0" borderId="3" xfId="0" applyFont="1" applyBorder="1" applyAlignment="1" applyProtection="1">
      <alignment horizontal="left" vertical="top" wrapText="1"/>
      <protection locked="0"/>
    </xf>
    <xf numFmtId="0" fontId="32" fillId="0" borderId="1" xfId="0" applyFont="1" applyBorder="1" applyAlignment="1" applyProtection="1">
      <alignment horizontal="left" vertical="top" wrapText="1"/>
      <protection locked="0"/>
    </xf>
    <xf numFmtId="0" fontId="0" fillId="0" borderId="69" xfId="0" applyBorder="1" applyAlignment="1" applyProtection="1">
      <alignment horizontal="center" vertical="center"/>
      <protection locked="0"/>
    </xf>
    <xf numFmtId="0" fontId="32" fillId="0" borderId="68" xfId="0" applyFont="1" applyBorder="1" applyAlignment="1" applyProtection="1">
      <alignment horizontal="left" vertical="center"/>
      <protection locked="0"/>
    </xf>
    <xf numFmtId="0" fontId="30" fillId="5" borderId="54" xfId="0" applyFont="1" applyFill="1" applyBorder="1" applyAlignment="1">
      <alignment horizontal="left" vertical="center"/>
    </xf>
    <xf numFmtId="0" fontId="19" fillId="3" borderId="19" xfId="0" applyFont="1" applyFill="1" applyBorder="1" applyAlignment="1">
      <alignment horizontal="center" vertical="center" wrapText="1"/>
    </xf>
    <xf numFmtId="0" fontId="4" fillId="0" borderId="12" xfId="0" applyFont="1" applyBorder="1" applyAlignment="1">
      <alignment horizontal="left" vertical="center" wrapText="1"/>
    </xf>
    <xf numFmtId="0" fontId="4" fillId="0" borderId="24" xfId="0" applyFont="1" applyBorder="1" applyAlignment="1">
      <alignment horizontal="left" vertical="center" wrapText="1"/>
    </xf>
    <xf numFmtId="0" fontId="31" fillId="5" borderId="2" xfId="0" applyFont="1" applyFill="1" applyBorder="1" applyAlignment="1">
      <alignment horizontal="center" vertical="center"/>
    </xf>
    <xf numFmtId="0" fontId="33" fillId="6" borderId="40" xfId="0" applyFont="1" applyFill="1" applyBorder="1" applyAlignment="1">
      <alignment horizontal="center" vertical="center"/>
    </xf>
    <xf numFmtId="0" fontId="29" fillId="0" borderId="18" xfId="0" applyFont="1" applyBorder="1" applyAlignment="1">
      <alignment vertical="center"/>
    </xf>
    <xf numFmtId="0" fontId="23" fillId="4" borderId="2" xfId="0" applyFont="1" applyFill="1" applyBorder="1" applyAlignment="1">
      <alignment horizontal="center" vertical="center" wrapText="1"/>
    </xf>
    <xf numFmtId="0" fontId="14" fillId="0" borderId="20" xfId="0" applyFont="1" applyBorder="1" applyAlignment="1">
      <alignment horizontal="center" vertical="center"/>
    </xf>
    <xf numFmtId="0" fontId="14" fillId="0" borderId="20" xfId="0" applyFont="1" applyBorder="1" applyAlignment="1">
      <alignment horizontal="left" vertical="center" wrapText="1"/>
    </xf>
    <xf numFmtId="0" fontId="36" fillId="0" borderId="0" xfId="0" applyFont="1" applyAlignment="1">
      <alignment horizontal="center"/>
    </xf>
    <xf numFmtId="0" fontId="36" fillId="0" borderId="0" xfId="0" applyFont="1"/>
    <xf numFmtId="0" fontId="36" fillId="4" borderId="36" xfId="0" applyFont="1" applyFill="1" applyBorder="1"/>
    <xf numFmtId="0" fontId="36" fillId="0" borderId="36" xfId="0" applyFont="1" applyBorder="1"/>
    <xf numFmtId="0" fontId="36" fillId="4" borderId="25" xfId="0" applyFont="1" applyFill="1" applyBorder="1"/>
    <xf numFmtId="0" fontId="36" fillId="0" borderId="25" xfId="0" applyFont="1" applyBorder="1"/>
    <xf numFmtId="0" fontId="36" fillId="4" borderId="46" xfId="0" applyFont="1" applyFill="1" applyBorder="1"/>
    <xf numFmtId="0" fontId="36" fillId="0" borderId="46" xfId="0" applyFont="1" applyBorder="1"/>
    <xf numFmtId="0" fontId="4" fillId="0" borderId="0" xfId="0" applyFont="1" applyAlignment="1">
      <alignment horizontal="left" vertical="center" wrapText="1"/>
    </xf>
    <xf numFmtId="0" fontId="36" fillId="0" borderId="43" xfId="0" applyFont="1" applyBorder="1" applyAlignment="1">
      <alignment horizontal="center" vertical="center"/>
    </xf>
    <xf numFmtId="0" fontId="36" fillId="0" borderId="44" xfId="0" applyFont="1" applyBorder="1" applyAlignment="1">
      <alignment horizontal="center" vertical="center"/>
    </xf>
    <xf numFmtId="0" fontId="36" fillId="0" borderId="45" xfId="0" applyFont="1" applyBorder="1" applyAlignment="1">
      <alignment horizontal="center" vertical="center"/>
    </xf>
    <xf numFmtId="0" fontId="36" fillId="0" borderId="0" xfId="0" applyFont="1" applyAlignment="1">
      <alignment horizontal="center" vertical="center"/>
    </xf>
    <xf numFmtId="0" fontId="36" fillId="0" borderId="17" xfId="0" applyFont="1" applyBorder="1" applyAlignment="1">
      <alignment horizontal="center" vertical="center"/>
    </xf>
    <xf numFmtId="0" fontId="36" fillId="0" borderId="18" xfId="0" applyFont="1" applyBorder="1" applyAlignment="1">
      <alignment horizontal="center" vertical="center"/>
    </xf>
    <xf numFmtId="0" fontId="36" fillId="0" borderId="19" xfId="0" applyFont="1" applyBorder="1" applyAlignment="1">
      <alignment horizontal="center" vertical="center"/>
    </xf>
    <xf numFmtId="0" fontId="36" fillId="0" borderId="58" xfId="0" applyFont="1" applyBorder="1" applyAlignment="1">
      <alignment horizontal="center" vertical="center"/>
    </xf>
    <xf numFmtId="0" fontId="36" fillId="0" borderId="5" xfId="0" applyFont="1" applyBorder="1" applyAlignment="1">
      <alignment horizontal="center" vertical="center"/>
    </xf>
    <xf numFmtId="0" fontId="36" fillId="0" borderId="56" xfId="0" applyFont="1" applyBorder="1" applyAlignment="1">
      <alignment horizontal="center" vertical="center"/>
    </xf>
    <xf numFmtId="0" fontId="36" fillId="0" borderId="27" xfId="0" applyFont="1" applyBorder="1" applyAlignment="1">
      <alignment horizontal="center" vertical="center"/>
    </xf>
    <xf numFmtId="0" fontId="36" fillId="0" borderId="28" xfId="0" applyFont="1" applyBorder="1" applyAlignment="1">
      <alignment horizontal="center" vertical="center"/>
    </xf>
    <xf numFmtId="0" fontId="36" fillId="0" borderId="30" xfId="0" applyFont="1" applyBorder="1" applyAlignment="1">
      <alignment horizontal="center" vertical="center"/>
    </xf>
    <xf numFmtId="0" fontId="36" fillId="0" borderId="31" xfId="0" applyFont="1" applyBorder="1" applyAlignment="1">
      <alignment horizontal="center" vertical="center"/>
    </xf>
    <xf numFmtId="0" fontId="36" fillId="0" borderId="13" xfId="0" applyFont="1" applyBorder="1" applyAlignment="1">
      <alignment horizontal="center" vertical="center"/>
    </xf>
    <xf numFmtId="0" fontId="36" fillId="0" borderId="32" xfId="0" applyFont="1" applyBorder="1" applyAlignment="1">
      <alignment horizontal="center" vertical="center"/>
    </xf>
    <xf numFmtId="0" fontId="36" fillId="0" borderId="21" xfId="0" applyFont="1" applyBorder="1" applyAlignment="1">
      <alignment horizontal="center" vertical="center"/>
    </xf>
    <xf numFmtId="0" fontId="36" fillId="10" borderId="58" xfId="0" applyFont="1" applyFill="1" applyBorder="1" applyAlignment="1">
      <alignment horizontal="center" vertical="center"/>
    </xf>
    <xf numFmtId="0" fontId="36" fillId="10" borderId="5" xfId="0" applyFont="1" applyFill="1" applyBorder="1" applyAlignment="1">
      <alignment horizontal="center" vertical="center"/>
    </xf>
    <xf numFmtId="0" fontId="36" fillId="10" borderId="56" xfId="0" applyFont="1" applyFill="1" applyBorder="1" applyAlignment="1">
      <alignment horizontal="center" vertical="center"/>
    </xf>
    <xf numFmtId="0" fontId="36" fillId="8" borderId="3" xfId="0" applyFont="1" applyFill="1" applyBorder="1" applyAlignment="1">
      <alignment horizontal="center" vertical="center"/>
    </xf>
    <xf numFmtId="0" fontId="36" fillId="0" borderId="42" xfId="0" applyFont="1" applyBorder="1" applyAlignment="1">
      <alignment horizontal="center" vertical="center"/>
    </xf>
    <xf numFmtId="0" fontId="36" fillId="0" borderId="0" xfId="0" applyFont="1" applyAlignment="1">
      <alignment vertical="center"/>
    </xf>
    <xf numFmtId="0" fontId="36" fillId="0" borderId="20" xfId="0" applyFont="1" applyBorder="1" applyAlignment="1">
      <alignment horizontal="center" vertical="center"/>
    </xf>
    <xf numFmtId="0" fontId="19" fillId="8" borderId="1" xfId="0" applyFont="1" applyFill="1" applyBorder="1" applyAlignment="1">
      <alignment horizontal="center"/>
    </xf>
    <xf numFmtId="0" fontId="36" fillId="10" borderId="2" xfId="0" applyFont="1" applyFill="1" applyBorder="1" applyAlignment="1">
      <alignment horizontal="center" vertical="center"/>
    </xf>
    <xf numFmtId="0" fontId="36" fillId="10" borderId="3" xfId="0" applyFont="1" applyFill="1" applyBorder="1" applyAlignment="1">
      <alignment horizontal="center" vertical="center"/>
    </xf>
    <xf numFmtId="0" fontId="36" fillId="10" borderId="4" xfId="0" applyFont="1" applyFill="1" applyBorder="1" applyAlignment="1">
      <alignment horizontal="center" vertical="center"/>
    </xf>
    <xf numFmtId="0" fontId="36" fillId="10" borderId="0" xfId="0" applyFont="1" applyFill="1" applyAlignment="1">
      <alignment horizontal="center" vertical="center"/>
    </xf>
    <xf numFmtId="0" fontId="36" fillId="10" borderId="1" xfId="0" applyFont="1" applyFill="1" applyBorder="1" applyAlignment="1">
      <alignment horizontal="center" vertical="center"/>
    </xf>
    <xf numFmtId="0" fontId="36" fillId="12" borderId="1" xfId="0" applyFont="1" applyFill="1" applyBorder="1" applyAlignment="1">
      <alignment horizontal="center" vertical="center"/>
    </xf>
    <xf numFmtId="0" fontId="18" fillId="0" borderId="0" xfId="0" applyFont="1" applyAlignment="1">
      <alignment horizontal="center" vertical="center" wrapText="1"/>
    </xf>
    <xf numFmtId="0" fontId="36" fillId="15" borderId="1" xfId="0" applyFont="1" applyFill="1" applyBorder="1" applyAlignment="1">
      <alignment horizontal="center" vertical="center"/>
    </xf>
    <xf numFmtId="0" fontId="19" fillId="11" borderId="2" xfId="0" applyFont="1" applyFill="1" applyBorder="1"/>
    <xf numFmtId="0" fontId="19" fillId="13" borderId="36" xfId="0" applyFont="1" applyFill="1" applyBorder="1"/>
    <xf numFmtId="0" fontId="19" fillId="11" borderId="20" xfId="0" applyFont="1" applyFill="1" applyBorder="1" applyAlignment="1">
      <alignment wrapText="1"/>
    </xf>
    <xf numFmtId="0" fontId="19" fillId="11" borderId="65" xfId="0" applyFont="1" applyFill="1" applyBorder="1" applyAlignment="1">
      <alignment wrapText="1"/>
    </xf>
    <xf numFmtId="0" fontId="19" fillId="14" borderId="59" xfId="0" applyFont="1" applyFill="1" applyBorder="1" applyAlignment="1">
      <alignment wrapText="1"/>
    </xf>
    <xf numFmtId="0" fontId="19" fillId="14" borderId="7" xfId="0" applyFont="1" applyFill="1" applyBorder="1" applyAlignment="1">
      <alignment wrapText="1"/>
    </xf>
    <xf numFmtId="0" fontId="19" fillId="14" borderId="65" xfId="0" applyFont="1" applyFill="1" applyBorder="1" applyAlignment="1">
      <alignment wrapText="1"/>
    </xf>
    <xf numFmtId="0" fontId="19" fillId="16" borderId="2" xfId="0" applyFont="1" applyFill="1" applyBorder="1"/>
    <xf numFmtId="0" fontId="19" fillId="8" borderId="17" xfId="0" applyFont="1" applyFill="1" applyBorder="1" applyAlignment="1">
      <alignment wrapText="1"/>
    </xf>
    <xf numFmtId="0" fontId="19" fillId="8" borderId="20" xfId="0" applyFont="1" applyFill="1" applyBorder="1" applyAlignment="1">
      <alignment wrapText="1"/>
    </xf>
    <xf numFmtId="0" fontId="36" fillId="8" borderId="2" xfId="0" applyFont="1" applyFill="1" applyBorder="1" applyAlignment="1">
      <alignment horizontal="center" vertical="center"/>
    </xf>
    <xf numFmtId="0" fontId="36" fillId="8" borderId="1" xfId="0" applyFont="1" applyFill="1" applyBorder="1" applyAlignment="1">
      <alignment horizontal="center" vertical="center"/>
    </xf>
    <xf numFmtId="0" fontId="18" fillId="0" borderId="17" xfId="0" applyFont="1" applyBorder="1" applyAlignment="1">
      <alignment horizontal="left" vertical="center" wrapText="1"/>
    </xf>
    <xf numFmtId="0" fontId="18" fillId="0" borderId="19" xfId="0" applyFont="1" applyBorder="1" applyAlignment="1">
      <alignment horizontal="left" vertical="center" wrapText="1"/>
    </xf>
    <xf numFmtId="0" fontId="18" fillId="0" borderId="65" xfId="0" applyFont="1" applyBorder="1" applyAlignment="1">
      <alignment horizontal="left"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9" fillId="0" borderId="65" xfId="0" applyFont="1" applyBorder="1" applyAlignment="1">
      <alignment horizontal="left" vertical="center" wrapText="1"/>
    </xf>
    <xf numFmtId="0" fontId="19" fillId="0" borderId="20" xfId="0" applyFont="1" applyBorder="1" applyAlignment="1">
      <alignment horizontal="left" vertical="center" wrapText="1"/>
    </xf>
    <xf numFmtId="0" fontId="19" fillId="0" borderId="21" xfId="0" applyFont="1" applyBorder="1" applyAlignment="1">
      <alignment horizontal="left" vertical="center" wrapText="1"/>
    </xf>
    <xf numFmtId="0" fontId="36" fillId="0" borderId="2" xfId="0" applyFont="1" applyBorder="1" applyAlignment="1">
      <alignment horizontal="center" vertical="center"/>
    </xf>
    <xf numFmtId="0" fontId="36" fillId="0" borderId="3" xfId="0" applyFont="1" applyBorder="1" applyAlignment="1">
      <alignment horizontal="center" vertical="center"/>
    </xf>
    <xf numFmtId="0" fontId="36" fillId="0" borderId="4" xfId="0" applyFont="1" applyBorder="1" applyAlignment="1">
      <alignment horizontal="center" vertical="center"/>
    </xf>
    <xf numFmtId="0" fontId="19" fillId="11" borderId="1" xfId="0" applyFont="1" applyFill="1" applyBorder="1" applyAlignment="1">
      <alignment wrapText="1"/>
    </xf>
    <xf numFmtId="0" fontId="15" fillId="0" borderId="17" xfId="0" applyFont="1" applyBorder="1" applyAlignment="1">
      <alignment horizontal="left" vertical="center"/>
    </xf>
    <xf numFmtId="0" fontId="15" fillId="0" borderId="18" xfId="0" applyFont="1" applyBorder="1" applyAlignment="1">
      <alignment horizontal="left" vertical="center"/>
    </xf>
    <xf numFmtId="0" fontId="15" fillId="0" borderId="19" xfId="0" applyFont="1" applyBorder="1" applyAlignment="1">
      <alignment horizontal="left" vertical="center"/>
    </xf>
    <xf numFmtId="0" fontId="15" fillId="0" borderId="20" xfId="0" applyFont="1" applyBorder="1" applyAlignment="1">
      <alignment horizontal="left" vertical="center"/>
    </xf>
    <xf numFmtId="0" fontId="15" fillId="0" borderId="0" xfId="0" applyFont="1" applyAlignment="1">
      <alignment horizontal="left" vertical="center"/>
    </xf>
    <xf numFmtId="0" fontId="15" fillId="0" borderId="21" xfId="0" applyFont="1" applyBorder="1" applyAlignment="1">
      <alignment horizontal="left" vertical="center"/>
    </xf>
    <xf numFmtId="0" fontId="14" fillId="0" borderId="58" xfId="0" applyFont="1" applyBorder="1" applyAlignment="1">
      <alignment horizontal="left" vertical="center"/>
    </xf>
    <xf numFmtId="0" fontId="14" fillId="0" borderId="5" xfId="0" applyFont="1" applyBorder="1" applyAlignment="1">
      <alignment horizontal="left" vertical="center"/>
    </xf>
    <xf numFmtId="0" fontId="14" fillId="0" borderId="56" xfId="0" applyFont="1" applyBorder="1" applyAlignment="1">
      <alignment horizontal="left" vertical="center"/>
    </xf>
    <xf numFmtId="0" fontId="14" fillId="0" borderId="36" xfId="0" applyFont="1" applyBorder="1" applyAlignment="1">
      <alignment horizontal="center" vertical="center"/>
    </xf>
    <xf numFmtId="0" fontId="14" fillId="0" borderId="25" xfId="0" applyFont="1" applyBorder="1" applyAlignment="1">
      <alignment horizontal="center" vertical="center"/>
    </xf>
    <xf numFmtId="0" fontId="14" fillId="0" borderId="46" xfId="0" applyFont="1" applyBorder="1" applyAlignment="1">
      <alignment horizontal="center" vertical="center"/>
    </xf>
    <xf numFmtId="0" fontId="14" fillId="0" borderId="42" xfId="0" applyFont="1" applyBorder="1" applyAlignment="1">
      <alignment horizontal="left" vertical="center" wrapText="1"/>
    </xf>
    <xf numFmtId="0" fontId="14" fillId="0" borderId="45" xfId="0" applyFont="1" applyBorder="1" applyAlignment="1">
      <alignment horizontal="left" vertical="center" wrapText="1"/>
    </xf>
    <xf numFmtId="0" fontId="14" fillId="0" borderId="43" xfId="0" applyFont="1" applyBorder="1" applyAlignment="1">
      <alignment horizontal="left" vertical="center" wrapText="1"/>
    </xf>
    <xf numFmtId="0" fontId="14" fillId="0" borderId="44" xfId="0" applyFont="1" applyBorder="1" applyAlignment="1">
      <alignment horizontal="left" vertical="center" wrapText="1"/>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4" fillId="0" borderId="12" xfId="0" applyFont="1" applyBorder="1" applyAlignment="1">
      <alignment horizontal="left" vertical="center" wrapText="1"/>
    </xf>
    <xf numFmtId="0" fontId="14" fillId="0" borderId="9" xfId="0" applyFont="1" applyBorder="1" applyAlignment="1">
      <alignment horizontal="left" vertical="center" wrapText="1"/>
    </xf>
    <xf numFmtId="0" fontId="14" fillId="0" borderId="27" xfId="0" applyFont="1" applyBorder="1" applyAlignment="1">
      <alignment horizontal="left" vertical="center" wrapText="1"/>
    </xf>
    <xf numFmtId="0" fontId="14" fillId="0" borderId="30" xfId="0" applyFont="1" applyBorder="1" applyAlignment="1">
      <alignment horizontal="left" vertical="center" wrapText="1"/>
    </xf>
    <xf numFmtId="0" fontId="14" fillId="0" borderId="29" xfId="0" applyFont="1" applyBorder="1" applyAlignment="1">
      <alignment horizontal="left" vertical="center" wrapText="1"/>
    </xf>
    <xf numFmtId="0" fontId="14" fillId="0" borderId="28" xfId="0" applyFont="1" applyBorder="1" applyAlignment="1">
      <alignment horizontal="left" vertical="center" wrapText="1"/>
    </xf>
    <xf numFmtId="0" fontId="14" fillId="0" borderId="6" xfId="0" applyFont="1" applyBorder="1" applyAlignment="1">
      <alignment horizontal="left" vertical="center" wrapText="1"/>
    </xf>
    <xf numFmtId="0" fontId="14" fillId="0" borderId="65" xfId="0" applyFont="1" applyBorder="1" applyAlignment="1">
      <alignment horizontal="left" vertical="center" wrapText="1"/>
    </xf>
    <xf numFmtId="0" fontId="14" fillId="0" borderId="7" xfId="0" applyFont="1" applyBorder="1" applyAlignment="1">
      <alignment horizontal="left" vertical="center" wrapText="1"/>
    </xf>
    <xf numFmtId="0" fontId="14" fillId="0" borderId="48" xfId="0" applyFont="1" applyBorder="1" applyAlignment="1">
      <alignment horizontal="left" vertical="center" wrapText="1"/>
    </xf>
    <xf numFmtId="0" fontId="14" fillId="0" borderId="50" xfId="0" applyFont="1" applyBorder="1" applyAlignment="1">
      <alignment horizontal="left" vertical="center" wrapText="1"/>
    </xf>
    <xf numFmtId="0" fontId="14" fillId="0" borderId="36" xfId="0" applyFont="1" applyBorder="1" applyAlignment="1">
      <alignment horizontal="left" vertical="center" wrapText="1"/>
    </xf>
    <xf numFmtId="0" fontId="14" fillId="0" borderId="46" xfId="0" applyFont="1" applyBorder="1" applyAlignment="1">
      <alignment horizontal="left" vertical="center" wrapText="1"/>
    </xf>
    <xf numFmtId="0" fontId="14" fillId="0" borderId="60" xfId="0" applyFont="1" applyBorder="1" applyAlignment="1">
      <alignment horizontal="left" vertical="center" wrapText="1"/>
    </xf>
    <xf numFmtId="0" fontId="14" fillId="0" borderId="49" xfId="0" applyFont="1" applyBorder="1" applyAlignment="1">
      <alignment horizontal="left" vertical="center" wrapText="1"/>
    </xf>
    <xf numFmtId="0" fontId="15" fillId="3" borderId="2" xfId="0" applyFont="1" applyFill="1" applyBorder="1" applyAlignment="1">
      <alignment vertical="center" wrapText="1"/>
    </xf>
    <xf numFmtId="0" fontId="14" fillId="3" borderId="3" xfId="0" applyFont="1" applyFill="1" applyBorder="1" applyAlignment="1">
      <alignment vertical="center" wrapText="1"/>
    </xf>
    <xf numFmtId="0" fontId="14" fillId="3" borderId="4" xfId="0" applyFont="1" applyFill="1" applyBorder="1" applyAlignment="1">
      <alignment vertical="center" wrapText="1"/>
    </xf>
    <xf numFmtId="0" fontId="14" fillId="0" borderId="22" xfId="0" applyFont="1" applyBorder="1" applyAlignment="1">
      <alignment horizontal="center" vertical="center"/>
    </xf>
    <xf numFmtId="0" fontId="14" fillId="0" borderId="59" xfId="0" applyFont="1" applyBorder="1" applyAlignment="1">
      <alignment horizontal="center" vertical="center"/>
    </xf>
    <xf numFmtId="0" fontId="14" fillId="0" borderId="33" xfId="0" applyFont="1" applyBorder="1" applyAlignment="1">
      <alignment horizontal="left" vertical="center" wrapText="1"/>
    </xf>
    <xf numFmtId="0" fontId="14" fillId="0" borderId="35" xfId="0" applyFont="1" applyBorder="1" applyAlignment="1">
      <alignment horizontal="left" vertical="center" wrapText="1"/>
    </xf>
    <xf numFmtId="0" fontId="14" fillId="0" borderId="31" xfId="0" applyFont="1" applyBorder="1" applyAlignment="1">
      <alignment horizontal="left" vertical="center" wrapText="1"/>
    </xf>
    <xf numFmtId="0" fontId="14" fillId="0" borderId="32" xfId="0" applyFont="1" applyBorder="1" applyAlignment="1">
      <alignment horizontal="left" vertical="center" wrapText="1"/>
    </xf>
    <xf numFmtId="0" fontId="14" fillId="0" borderId="22" xfId="0" applyFont="1" applyBorder="1" applyAlignment="1">
      <alignment horizontal="left" vertical="center" wrapText="1"/>
    </xf>
    <xf numFmtId="0" fontId="14" fillId="0" borderId="25" xfId="0" applyFont="1" applyBorder="1" applyAlignment="1">
      <alignment horizontal="left" vertical="center" wrapText="1"/>
    </xf>
    <xf numFmtId="0" fontId="14" fillId="0" borderId="59" xfId="0" applyFont="1" applyBorder="1" applyAlignment="1">
      <alignment horizontal="left" vertical="center" wrapText="1"/>
    </xf>
    <xf numFmtId="0" fontId="14" fillId="0" borderId="34" xfId="0" applyFont="1" applyBorder="1" applyAlignment="1">
      <alignment horizontal="left" vertical="center" wrapText="1"/>
    </xf>
    <xf numFmtId="0" fontId="14" fillId="0" borderId="14" xfId="0" applyFont="1" applyBorder="1" applyAlignment="1">
      <alignment horizontal="left" vertical="center" wrapText="1"/>
    </xf>
    <xf numFmtId="0" fontId="14" fillId="0" borderId="16" xfId="0" applyFont="1" applyBorder="1" applyAlignment="1">
      <alignment horizontal="left" vertical="center" wrapText="1"/>
    </xf>
    <xf numFmtId="0" fontId="14" fillId="0" borderId="13" xfId="0" applyFont="1" applyBorder="1" applyAlignment="1">
      <alignment horizontal="left" vertical="center" wrapText="1"/>
    </xf>
    <xf numFmtId="0" fontId="14" fillId="0" borderId="0" xfId="0" applyFont="1" applyAlignment="1">
      <alignment horizontal="left" vertical="center" wrapText="1"/>
    </xf>
    <xf numFmtId="0" fontId="14" fillId="2" borderId="0" xfId="0" applyFont="1" applyFill="1" applyAlignment="1">
      <alignment vertical="center" wrapText="1"/>
    </xf>
    <xf numFmtId="0" fontId="14" fillId="0" borderId="0" xfId="0" applyFont="1" applyAlignment="1">
      <alignment vertical="center" wrapText="1"/>
    </xf>
    <xf numFmtId="0" fontId="13" fillId="3" borderId="2" xfId="0" applyFont="1" applyFill="1" applyBorder="1" applyAlignment="1">
      <alignment horizontal="left" vertical="top" wrapText="1"/>
    </xf>
    <xf numFmtId="0" fontId="12" fillId="3" borderId="3" xfId="0" applyFont="1" applyFill="1" applyBorder="1" applyAlignment="1">
      <alignment horizontal="left" vertical="top" wrapText="1"/>
    </xf>
    <xf numFmtId="0" fontId="12" fillId="3" borderId="4" xfId="0" applyFont="1" applyFill="1" applyBorder="1" applyAlignment="1">
      <alignment horizontal="left" vertical="top"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3"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6" fillId="0" borderId="0" xfId="0" applyFont="1" applyAlignment="1">
      <alignment horizontal="justify" wrapText="1"/>
    </xf>
    <xf numFmtId="0" fontId="12" fillId="0" borderId="0" xfId="0" applyFont="1" applyAlignment="1">
      <alignment wrapText="1"/>
    </xf>
    <xf numFmtId="0" fontId="16"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5" fillId="4" borderId="39" xfId="0" applyFont="1" applyFill="1" applyBorder="1" applyAlignment="1">
      <alignment horizontal="center" vertical="center" wrapText="1"/>
    </xf>
    <xf numFmtId="0" fontId="15" fillId="4" borderId="52" xfId="0" applyFont="1" applyFill="1" applyBorder="1" applyAlignment="1">
      <alignment horizontal="center" vertical="center" wrapText="1"/>
    </xf>
    <xf numFmtId="0" fontId="15" fillId="4" borderId="40" xfId="0" applyFont="1" applyFill="1" applyBorder="1" applyAlignment="1">
      <alignment horizontal="center" vertical="center" wrapText="1"/>
    </xf>
    <xf numFmtId="0" fontId="15" fillId="4" borderId="41" xfId="0" applyFont="1" applyFill="1" applyBorder="1" applyAlignment="1">
      <alignment horizontal="center" vertical="center" wrapText="1"/>
    </xf>
    <xf numFmtId="0" fontId="14" fillId="0" borderId="22" xfId="0" applyFont="1" applyBorder="1" applyAlignment="1">
      <alignment horizontal="center" vertical="center" wrapText="1"/>
    </xf>
    <xf numFmtId="0" fontId="14" fillId="0" borderId="59" xfId="0" applyFont="1" applyBorder="1" applyAlignment="1">
      <alignment horizontal="center" vertical="center" wrapText="1"/>
    </xf>
    <xf numFmtId="0" fontId="23" fillId="0" borderId="27" xfId="0" applyFont="1" applyBorder="1" applyAlignment="1">
      <alignment horizontal="center" vertical="center" wrapText="1"/>
    </xf>
    <xf numFmtId="0" fontId="23" fillId="0" borderId="30" xfId="0" applyFont="1" applyBorder="1" applyAlignment="1">
      <alignment horizontal="center" vertical="center" wrapText="1"/>
    </xf>
    <xf numFmtId="0" fontId="23" fillId="4" borderId="2"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1" fillId="0" borderId="36" xfId="0" applyFont="1" applyBorder="1" applyAlignment="1">
      <alignment horizontal="left" vertical="top" wrapText="1"/>
    </xf>
    <xf numFmtId="0" fontId="21" fillId="0" borderId="37" xfId="0" applyFont="1" applyBorder="1" applyAlignment="1">
      <alignment horizontal="left" vertical="top" wrapText="1"/>
    </xf>
    <xf numFmtId="0" fontId="21" fillId="0" borderId="38" xfId="0" applyFont="1" applyBorder="1" applyAlignment="1">
      <alignment horizontal="left" vertical="top" wrapText="1"/>
    </xf>
    <xf numFmtId="0" fontId="21" fillId="0" borderId="25" xfId="0" applyFont="1" applyBorder="1" applyAlignment="1">
      <alignment horizontal="left" vertical="top" wrapText="1"/>
    </xf>
    <xf numFmtId="0" fontId="21" fillId="0" borderId="10" xfId="0" applyFont="1" applyBorder="1" applyAlignment="1">
      <alignment horizontal="left" vertical="top" wrapText="1"/>
    </xf>
    <xf numFmtId="0" fontId="21" fillId="0" borderId="26" xfId="0" applyFont="1" applyBorder="1" applyAlignment="1">
      <alignment horizontal="left" vertical="top" wrapText="1"/>
    </xf>
    <xf numFmtId="0" fontId="21" fillId="0" borderId="46" xfId="0" applyFont="1" applyBorder="1" applyAlignment="1">
      <alignment horizontal="left" vertical="top" wrapText="1"/>
    </xf>
    <xf numFmtId="0" fontId="21" fillId="0" borderId="51" xfId="0" applyFont="1" applyBorder="1" applyAlignment="1">
      <alignment horizontal="left" vertical="top" wrapText="1"/>
    </xf>
    <xf numFmtId="0" fontId="21" fillId="0" borderId="47" xfId="0" applyFont="1" applyBorder="1" applyAlignment="1">
      <alignment horizontal="left" vertical="top" wrapText="1"/>
    </xf>
    <xf numFmtId="0" fontId="23" fillId="4" borderId="62" xfId="0" applyFont="1" applyFill="1" applyBorder="1" applyAlignment="1">
      <alignment horizontal="center" vertical="center" wrapText="1"/>
    </xf>
    <xf numFmtId="0" fontId="23" fillId="4" borderId="52" xfId="0" applyFont="1" applyFill="1" applyBorder="1" applyAlignment="1">
      <alignment horizontal="center" vertical="center" wrapText="1"/>
    </xf>
    <xf numFmtId="0" fontId="23" fillId="0" borderId="43" xfId="0" applyFont="1" applyBorder="1" applyAlignment="1">
      <alignment horizontal="center" vertical="center" wrapText="1"/>
    </xf>
    <xf numFmtId="0" fontId="23" fillId="0" borderId="6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64" xfId="0" applyFont="1" applyBorder="1" applyAlignment="1">
      <alignment horizontal="center" vertical="center" wrapText="1"/>
    </xf>
    <xf numFmtId="0" fontId="23" fillId="4" borderId="39" xfId="0" applyFont="1" applyFill="1" applyBorder="1" applyAlignment="1">
      <alignment horizontal="center" vertical="center" wrapText="1"/>
    </xf>
    <xf numFmtId="0" fontId="23" fillId="4" borderId="41" xfId="0" applyFont="1" applyFill="1" applyBorder="1" applyAlignment="1">
      <alignment horizontal="center" vertical="center" wrapText="1"/>
    </xf>
    <xf numFmtId="0" fontId="23" fillId="0" borderId="42" xfId="0" applyFont="1" applyBorder="1" applyAlignment="1">
      <alignment horizontal="center" vertical="center" wrapText="1"/>
    </xf>
    <xf numFmtId="0" fontId="23" fillId="0" borderId="45"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wrapText="1"/>
    </xf>
    <xf numFmtId="0" fontId="0" fillId="0" borderId="2" xfId="0" applyBorder="1" applyAlignment="1" applyProtection="1">
      <alignment horizontal="left" vertical="center"/>
      <protection locked="0"/>
    </xf>
    <xf numFmtId="0" fontId="0" fillId="0" borderId="62" xfId="0" applyBorder="1" applyAlignment="1" applyProtection="1">
      <alignment horizontal="left" vertical="center"/>
      <protection locked="0"/>
    </xf>
    <xf numFmtId="0" fontId="0" fillId="0" borderId="52"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35" fillId="0" borderId="17" xfId="0" applyFont="1" applyBorder="1" applyAlignment="1">
      <alignment horizontal="center" vertical="center"/>
    </xf>
    <xf numFmtId="0" fontId="35" fillId="0" borderId="18" xfId="0" applyFont="1" applyBorder="1" applyAlignment="1">
      <alignment horizontal="center" vertical="center"/>
    </xf>
    <xf numFmtId="0" fontId="35" fillId="0" borderId="19" xfId="0" applyFont="1" applyBorder="1" applyAlignment="1">
      <alignment horizontal="center" vertical="center"/>
    </xf>
    <xf numFmtId="0" fontId="35" fillId="0" borderId="20" xfId="0" applyFont="1" applyBorder="1" applyAlignment="1">
      <alignment horizontal="center" vertical="center"/>
    </xf>
    <xf numFmtId="0" fontId="35" fillId="0" borderId="0" xfId="0" applyFont="1" applyAlignment="1">
      <alignment horizontal="center" vertical="center"/>
    </xf>
    <xf numFmtId="0" fontId="35" fillId="0" borderId="21" xfId="0" applyFont="1" applyBorder="1" applyAlignment="1">
      <alignment horizontal="center" vertical="center"/>
    </xf>
    <xf numFmtId="0" fontId="35" fillId="0" borderId="58" xfId="0" applyFont="1" applyBorder="1" applyAlignment="1">
      <alignment horizontal="center" vertical="center"/>
    </xf>
    <xf numFmtId="0" fontId="35" fillId="0" borderId="5" xfId="0" applyFont="1" applyBorder="1" applyAlignment="1">
      <alignment horizontal="center" vertical="center"/>
    </xf>
    <xf numFmtId="0" fontId="35" fillId="0" borderId="56" xfId="0" applyFont="1" applyBorder="1" applyAlignment="1">
      <alignment horizontal="center" vertical="center"/>
    </xf>
    <xf numFmtId="0" fontId="31" fillId="5" borderId="2" xfId="0" applyFont="1" applyFill="1" applyBorder="1" applyAlignment="1">
      <alignment horizontal="center" vertical="center"/>
    </xf>
    <xf numFmtId="0" fontId="31" fillId="5" borderId="4" xfId="0" applyFont="1" applyFill="1" applyBorder="1" applyAlignment="1">
      <alignment horizontal="center" vertical="center"/>
    </xf>
    <xf numFmtId="0" fontId="32" fillId="0" borderId="6" xfId="0" applyFont="1" applyBorder="1" applyAlignment="1">
      <alignment horizontal="left" vertical="center" wrapText="1"/>
    </xf>
    <xf numFmtId="0" fontId="32" fillId="0" borderId="65" xfId="0" applyFont="1" applyBorder="1" applyAlignment="1">
      <alignment horizontal="left" vertical="center" wrapText="1"/>
    </xf>
    <xf numFmtId="0" fontId="32" fillId="0" borderId="7" xfId="0" applyFont="1" applyBorder="1" applyAlignment="1">
      <alignment horizontal="left" vertical="center" wrapText="1"/>
    </xf>
    <xf numFmtId="0" fontId="29" fillId="0" borderId="18" xfId="0" applyFont="1" applyBorder="1" applyAlignment="1">
      <alignment horizontal="right" vertical="center"/>
    </xf>
    <xf numFmtId="0" fontId="29" fillId="0" borderId="19" xfId="0" applyFont="1" applyBorder="1" applyAlignment="1">
      <alignment horizontal="right" vertical="center"/>
    </xf>
    <xf numFmtId="0" fontId="30" fillId="5" borderId="42" xfId="0" applyFont="1" applyFill="1" applyBorder="1" applyAlignment="1">
      <alignment horizontal="left" vertical="center"/>
    </xf>
    <xf numFmtId="0" fontId="30" fillId="5" borderId="63" xfId="0" applyFont="1" applyFill="1" applyBorder="1" applyAlignment="1">
      <alignment horizontal="left" vertical="center"/>
    </xf>
    <xf numFmtId="0" fontId="30" fillId="0" borderId="42" xfId="0" applyFont="1" applyBorder="1" applyAlignment="1" applyProtection="1">
      <alignment horizontal="left" vertical="center"/>
      <protection locked="0"/>
    </xf>
    <xf numFmtId="0" fontId="30" fillId="0" borderId="63" xfId="0" applyFont="1" applyBorder="1" applyAlignment="1" applyProtection="1">
      <alignment horizontal="left" vertical="center"/>
      <protection locked="0"/>
    </xf>
    <xf numFmtId="0" fontId="30" fillId="0" borderId="43" xfId="0" applyFont="1" applyBorder="1" applyAlignment="1" applyProtection="1">
      <alignment horizontal="left" vertical="center"/>
      <protection locked="0"/>
    </xf>
    <xf numFmtId="0" fontId="30" fillId="0" borderId="45" xfId="0" applyFont="1" applyBorder="1" applyAlignment="1" applyProtection="1">
      <alignment horizontal="left" vertical="center"/>
      <protection locked="0"/>
    </xf>
    <xf numFmtId="0" fontId="29" fillId="0" borderId="2" xfId="0" applyFont="1" applyBorder="1" applyAlignment="1">
      <alignment horizontal="center" vertical="center"/>
    </xf>
    <xf numFmtId="0" fontId="29" fillId="0" borderId="4" xfId="0" applyFont="1" applyBorder="1" applyAlignment="1">
      <alignment horizontal="center" vertical="center"/>
    </xf>
    <xf numFmtId="0" fontId="29" fillId="0" borderId="3" xfId="0" applyFont="1" applyBorder="1" applyAlignment="1" applyProtection="1">
      <alignment horizontal="left" vertical="center"/>
      <protection locked="0"/>
    </xf>
    <xf numFmtId="0" fontId="30" fillId="5" borderId="23" xfId="0" applyFont="1" applyFill="1" applyBorder="1" applyAlignment="1">
      <alignment horizontal="left" vertical="center"/>
    </xf>
    <xf numFmtId="0" fontId="30" fillId="5" borderId="11" xfId="0" applyFont="1" applyFill="1" applyBorder="1" applyAlignment="1">
      <alignment horizontal="left" vertical="center"/>
    </xf>
    <xf numFmtId="0" fontId="30" fillId="0" borderId="23" xfId="0" applyFont="1" applyBorder="1" applyAlignment="1" applyProtection="1">
      <alignment horizontal="left" vertical="center"/>
      <protection locked="0"/>
    </xf>
    <xf numFmtId="0" fontId="30" fillId="0" borderId="11" xfId="0" applyFont="1" applyBorder="1" applyAlignment="1" applyProtection="1">
      <alignment horizontal="left" vertical="center"/>
      <protection locked="0"/>
    </xf>
    <xf numFmtId="0" fontId="30" fillId="0" borderId="12" xfId="0" applyFont="1" applyBorder="1" applyAlignment="1" applyProtection="1">
      <alignment horizontal="left" vertical="center"/>
      <protection locked="0"/>
    </xf>
    <xf numFmtId="0" fontId="30" fillId="0" borderId="24" xfId="0" applyFont="1" applyBorder="1" applyAlignment="1" applyProtection="1">
      <alignment horizontal="left" vertical="center"/>
      <protection locked="0"/>
    </xf>
    <xf numFmtId="0" fontId="33" fillId="6" borderId="39" xfId="0" applyFont="1" applyFill="1" applyBorder="1" applyAlignment="1">
      <alignment horizontal="center" vertical="center"/>
    </xf>
    <xf numFmtId="0" fontId="33" fillId="6" borderId="40" xfId="0" applyFont="1" applyFill="1" applyBorder="1" applyAlignment="1">
      <alignment horizontal="center" vertical="center"/>
    </xf>
    <xf numFmtId="0" fontId="34" fillId="0" borderId="0" xfId="0" applyFont="1" applyAlignment="1">
      <alignment horizontal="left"/>
    </xf>
    <xf numFmtId="0" fontId="30" fillId="5" borderId="27" xfId="0" applyFont="1" applyFill="1" applyBorder="1" applyAlignment="1">
      <alignment horizontal="left" vertical="center"/>
    </xf>
    <xf numFmtId="0" fontId="30" fillId="5" borderId="64" xfId="0" applyFont="1" applyFill="1" applyBorder="1" applyAlignment="1">
      <alignment horizontal="left" vertical="center"/>
    </xf>
    <xf numFmtId="0" fontId="30" fillId="0" borderId="27" xfId="0" applyFont="1" applyBorder="1" applyAlignment="1" applyProtection="1">
      <alignment horizontal="left" vertical="center"/>
      <protection locked="0"/>
    </xf>
    <xf numFmtId="0" fontId="30" fillId="0" borderId="64" xfId="0" applyFont="1" applyBorder="1" applyAlignment="1" applyProtection="1">
      <alignment horizontal="left" vertical="center"/>
      <protection locked="0"/>
    </xf>
    <xf numFmtId="0" fontId="30" fillId="0" borderId="29" xfId="0" applyFont="1" applyBorder="1" applyAlignment="1" applyProtection="1">
      <alignment horizontal="left" vertical="center"/>
      <protection locked="0"/>
    </xf>
    <xf numFmtId="0" fontId="30" fillId="0" borderId="30" xfId="0" applyFont="1" applyBorder="1" applyAlignment="1" applyProtection="1">
      <alignment horizontal="left" vertical="center"/>
      <protection locked="0"/>
    </xf>
    <xf numFmtId="0" fontId="4" fillId="0" borderId="25" xfId="0" applyFont="1" applyBorder="1" applyAlignment="1" applyProtection="1">
      <alignment horizontal="left" vertical="center"/>
      <protection locked="0"/>
    </xf>
    <xf numFmtId="0" fontId="4" fillId="0" borderId="12" xfId="0" applyFont="1" applyBorder="1" applyAlignment="1" applyProtection="1">
      <alignment horizontal="left" vertical="center"/>
      <protection locked="0"/>
    </xf>
    <xf numFmtId="0" fontId="4" fillId="0" borderId="46" xfId="0" applyFont="1" applyBorder="1" applyAlignment="1" applyProtection="1">
      <alignment horizontal="left" vertical="center"/>
      <protection locked="0"/>
    </xf>
    <xf numFmtId="0" fontId="4" fillId="0" borderId="29" xfId="0" applyFont="1" applyBorder="1" applyAlignment="1" applyProtection="1">
      <alignment horizontal="left" vertical="center"/>
      <protection locked="0"/>
    </xf>
    <xf numFmtId="0" fontId="19" fillId="3" borderId="2"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19" fillId="3" borderId="4"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4" xfId="0" applyFont="1" applyFill="1" applyBorder="1" applyAlignment="1">
      <alignment horizontal="left" vertical="center" wrapText="1"/>
    </xf>
    <xf numFmtId="0" fontId="19" fillId="3" borderId="17" xfId="0" applyFont="1" applyFill="1" applyBorder="1" applyAlignment="1">
      <alignment horizontal="left" vertical="center" wrapText="1"/>
    </xf>
    <xf numFmtId="0" fontId="19" fillId="3" borderId="18" xfId="0" applyFont="1" applyFill="1" applyBorder="1" applyAlignment="1">
      <alignment horizontal="left" vertical="center" wrapText="1"/>
    </xf>
    <xf numFmtId="0" fontId="19" fillId="3" borderId="19" xfId="0" applyFont="1" applyFill="1" applyBorder="1" applyAlignment="1">
      <alignment horizontal="left" vertical="center" wrapText="1"/>
    </xf>
    <xf numFmtId="0" fontId="18" fillId="0" borderId="17" xfId="0" applyFont="1" applyBorder="1" applyAlignment="1">
      <alignment horizontal="center" vertical="center"/>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8" fillId="0" borderId="58" xfId="0" applyFont="1" applyBorder="1" applyAlignment="1">
      <alignment horizontal="center" vertical="center"/>
    </xf>
    <xf numFmtId="0" fontId="18" fillId="0" borderId="56" xfId="0" applyFont="1" applyBorder="1" applyAlignment="1">
      <alignment horizontal="center" vertical="center"/>
    </xf>
    <xf numFmtId="0" fontId="4" fillId="0" borderId="23" xfId="0" applyFont="1" applyBorder="1" applyAlignment="1" applyProtection="1">
      <alignment horizontal="left" vertical="center"/>
      <protection locked="0"/>
    </xf>
    <xf numFmtId="0" fontId="4" fillId="0" borderId="9" xfId="0" applyFont="1" applyBorder="1" applyAlignment="1" applyProtection="1">
      <alignment horizontal="left" vertical="center"/>
      <protection locked="0"/>
    </xf>
    <xf numFmtId="0" fontId="4" fillId="0" borderId="24" xfId="0" applyFont="1" applyBorder="1" applyAlignment="1" applyProtection="1">
      <alignment horizontal="left" vertical="center"/>
      <protection locked="0"/>
    </xf>
    <xf numFmtId="0" fontId="4" fillId="0" borderId="42" xfId="0" applyFont="1" applyBorder="1" applyAlignment="1" applyProtection="1">
      <alignment horizontal="left" vertical="center"/>
      <protection locked="0"/>
    </xf>
    <xf numFmtId="0" fontId="4" fillId="0" borderId="44" xfId="0" applyFont="1" applyBorder="1" applyAlignment="1" applyProtection="1">
      <alignment horizontal="left" vertical="center"/>
      <protection locked="0"/>
    </xf>
    <xf numFmtId="0" fontId="4" fillId="0" borderId="45" xfId="0" applyFont="1" applyBorder="1" applyAlignment="1" applyProtection="1">
      <alignment horizontal="left" vertical="center"/>
      <protection locked="0"/>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18" xfId="0" applyFont="1" applyFill="1" applyBorder="1" applyAlignment="1">
      <alignment horizontal="left" vertical="center" wrapText="1"/>
    </xf>
    <xf numFmtId="0" fontId="3" fillId="4" borderId="19" xfId="0" applyFont="1" applyFill="1" applyBorder="1" applyAlignment="1">
      <alignment horizontal="left" vertical="center" wrapText="1"/>
    </xf>
    <xf numFmtId="0" fontId="3" fillId="0" borderId="17" xfId="0" applyFont="1" applyBorder="1" applyAlignment="1">
      <alignment horizontal="center" vertical="center" textRotation="90" wrapText="1"/>
    </xf>
    <xf numFmtId="0" fontId="3" fillId="0" borderId="20" xfId="0" applyFont="1" applyBorder="1" applyAlignment="1">
      <alignment horizontal="center" vertical="center" textRotation="90" wrapText="1"/>
    </xf>
    <xf numFmtId="0" fontId="3" fillId="0" borderId="58" xfId="0" applyFont="1" applyBorder="1" applyAlignment="1">
      <alignment horizontal="center" vertical="center" textRotation="90" wrapText="1"/>
    </xf>
    <xf numFmtId="0" fontId="4" fillId="0" borderId="0" xfId="0" applyFont="1" applyAlignment="1">
      <alignment horizontal="center" vertical="center"/>
    </xf>
    <xf numFmtId="0" fontId="18" fillId="0" borderId="18" xfId="0" applyFont="1" applyBorder="1" applyAlignment="1">
      <alignment horizontal="center" vertical="center"/>
    </xf>
    <xf numFmtId="0" fontId="18" fillId="0" borderId="0" xfId="0" applyFont="1" applyAlignment="1">
      <alignment horizontal="center" vertical="center"/>
    </xf>
    <xf numFmtId="0" fontId="4" fillId="0" borderId="27" xfId="0" applyFont="1" applyBorder="1" applyAlignment="1">
      <alignment horizontal="left" vertical="center" wrapText="1"/>
    </xf>
    <xf numFmtId="0" fontId="4" fillId="0" borderId="30" xfId="0" applyFont="1" applyBorder="1" applyAlignment="1">
      <alignment horizontal="left" vertical="center" wrapText="1"/>
    </xf>
    <xf numFmtId="0" fontId="4" fillId="0" borderId="2" xfId="0" applyFont="1" applyBorder="1" applyAlignment="1" applyProtection="1">
      <alignment horizontal="left" vertical="top" wrapText="1"/>
      <protection locked="0"/>
    </xf>
    <xf numFmtId="0" fontId="4" fillId="0" borderId="3" xfId="0" applyFont="1" applyBorder="1" applyAlignment="1" applyProtection="1">
      <alignment horizontal="left" vertical="top" wrapText="1"/>
      <protection locked="0"/>
    </xf>
    <xf numFmtId="0" fontId="4" fillId="0" borderId="4" xfId="0" applyFont="1" applyBorder="1" applyAlignment="1" applyProtection="1">
      <alignment horizontal="left" vertical="top" wrapText="1"/>
      <protection locked="0"/>
    </xf>
    <xf numFmtId="0" fontId="4" fillId="0" borderId="23" xfId="0" applyFont="1" applyBorder="1" applyAlignment="1">
      <alignment horizontal="left" vertical="center" wrapText="1"/>
    </xf>
    <xf numFmtId="0" fontId="4" fillId="0" borderId="11" xfId="0" applyFont="1" applyBorder="1" applyAlignment="1">
      <alignment horizontal="left" vertical="center" wrapText="1"/>
    </xf>
    <xf numFmtId="0" fontId="4" fillId="0" borderId="64" xfId="0" applyFont="1" applyBorder="1" applyAlignment="1">
      <alignment horizontal="left" vertical="center" wrapText="1"/>
    </xf>
    <xf numFmtId="0" fontId="3" fillId="3" borderId="56"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2" xfId="0" applyFont="1" applyBorder="1" applyAlignment="1">
      <alignment horizontal="left" vertical="center" wrapText="1"/>
    </xf>
    <xf numFmtId="0" fontId="4" fillId="0" borderId="45" xfId="0" applyFont="1" applyBorder="1" applyAlignment="1">
      <alignment horizontal="left" vertical="center" wrapText="1"/>
    </xf>
    <xf numFmtId="0" fontId="4" fillId="0" borderId="24" xfId="0" applyFont="1" applyBorder="1" applyAlignment="1">
      <alignment horizontal="left" vertical="center" wrapText="1"/>
    </xf>
    <xf numFmtId="0" fontId="19" fillId="4" borderId="2" xfId="0" applyFont="1" applyFill="1" applyBorder="1" applyAlignment="1">
      <alignment horizontal="left" vertical="center" wrapText="1"/>
    </xf>
    <xf numFmtId="0" fontId="19" fillId="4" borderId="3" xfId="0" applyFont="1" applyFill="1" applyBorder="1" applyAlignment="1">
      <alignment horizontal="left" vertical="center" wrapText="1"/>
    </xf>
    <xf numFmtId="0" fontId="19" fillId="4" borderId="4" xfId="0" applyFont="1" applyFill="1" applyBorder="1" applyAlignment="1">
      <alignment horizontal="left" vertical="center" wrapText="1"/>
    </xf>
    <xf numFmtId="0" fontId="3" fillId="3" borderId="5" xfId="0" applyFont="1" applyFill="1" applyBorder="1" applyAlignment="1">
      <alignment horizontal="left" vertical="center" wrapText="1"/>
    </xf>
    <xf numFmtId="0" fontId="19" fillId="3" borderId="2" xfId="0" applyFont="1" applyFill="1" applyBorder="1" applyAlignment="1">
      <alignment horizontal="center" vertical="center" wrapText="1"/>
    </xf>
    <xf numFmtId="0" fontId="19" fillId="3" borderId="18"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4" fillId="0" borderId="63" xfId="0" applyFont="1" applyBorder="1" applyAlignment="1">
      <alignment horizontal="left" vertical="center" wrapText="1"/>
    </xf>
    <xf numFmtId="0" fontId="18" fillId="0" borderId="5" xfId="0" applyFont="1" applyBorder="1" applyAlignment="1">
      <alignment horizontal="center" vertical="center"/>
    </xf>
    <xf numFmtId="0" fontId="6" fillId="4" borderId="39" xfId="0" applyFont="1" applyFill="1" applyBorder="1" applyAlignment="1">
      <alignment horizontal="center" vertical="center"/>
    </xf>
    <xf numFmtId="0" fontId="6" fillId="4" borderId="52" xfId="0" applyFont="1" applyFill="1" applyBorder="1" applyAlignment="1">
      <alignment horizontal="center" vertical="center"/>
    </xf>
    <xf numFmtId="0" fontId="27" fillId="0" borderId="39" xfId="0" applyFont="1" applyBorder="1" applyAlignment="1" applyProtection="1">
      <alignment horizontal="left" vertical="top" wrapText="1"/>
      <protection locked="0"/>
    </xf>
    <xf numFmtId="0" fontId="27" fillId="0" borderId="52" xfId="0" applyFont="1" applyBorder="1" applyAlignment="1" applyProtection="1">
      <alignment horizontal="left" vertical="top" wrapText="1"/>
      <protection locked="0"/>
    </xf>
    <xf numFmtId="0" fontId="5" fillId="4" borderId="2"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28" fillId="0" borderId="0" xfId="0" applyFont="1" applyAlignment="1">
      <alignment horizontal="center" vertical="center" wrapText="1"/>
    </xf>
    <xf numFmtId="0" fontId="20" fillId="3" borderId="2" xfId="0" applyFont="1" applyFill="1" applyBorder="1" applyAlignment="1">
      <alignment horizontal="left" vertical="center" wrapText="1"/>
    </xf>
    <xf numFmtId="0" fontId="20" fillId="3" borderId="18" xfId="0" applyFont="1" applyFill="1" applyBorder="1" applyAlignment="1">
      <alignment horizontal="left" vertical="center" wrapText="1"/>
    </xf>
    <xf numFmtId="0" fontId="20" fillId="3" borderId="19" xfId="0" applyFont="1" applyFill="1" applyBorder="1" applyAlignment="1">
      <alignment horizontal="left" vertical="center" wrapText="1"/>
    </xf>
    <xf numFmtId="0" fontId="27" fillId="4" borderId="46" xfId="0" applyFont="1" applyFill="1" applyBorder="1" applyAlignment="1">
      <alignment horizontal="left" vertical="center"/>
    </xf>
    <xf numFmtId="0" fontId="27" fillId="4" borderId="47" xfId="0" applyFont="1" applyFill="1" applyBorder="1" applyAlignment="1">
      <alignment horizontal="left" vertical="center"/>
    </xf>
    <xf numFmtId="0" fontId="27" fillId="4" borderId="36" xfId="0" applyFont="1" applyFill="1" applyBorder="1" applyAlignment="1">
      <alignment horizontal="left" vertical="center"/>
    </xf>
    <xf numFmtId="0" fontId="27" fillId="4" borderId="38" xfId="0" applyFont="1" applyFill="1" applyBorder="1" applyAlignment="1">
      <alignment horizontal="left" vertical="center"/>
    </xf>
    <xf numFmtId="0" fontId="27" fillId="4" borderId="25" xfId="0" applyFont="1" applyFill="1" applyBorder="1" applyAlignment="1">
      <alignment horizontal="left" vertical="center"/>
    </xf>
    <xf numFmtId="0" fontId="27" fillId="4" borderId="26" xfId="0" applyFont="1" applyFill="1" applyBorder="1" applyAlignment="1">
      <alignment horizontal="left" vertical="center"/>
    </xf>
    <xf numFmtId="0" fontId="27" fillId="4" borderId="59" xfId="0" applyFont="1" applyFill="1" applyBorder="1" applyAlignment="1">
      <alignment horizontal="left" vertical="center"/>
    </xf>
    <xf numFmtId="0" fontId="27" fillId="4" borderId="66" xfId="0" applyFont="1" applyFill="1" applyBorder="1" applyAlignment="1">
      <alignment horizontal="left" vertical="center"/>
    </xf>
    <xf numFmtId="0" fontId="27" fillId="4" borderId="2" xfId="0" applyFont="1" applyFill="1" applyBorder="1" applyAlignment="1">
      <alignment horizontal="left" vertical="center"/>
    </xf>
    <xf numFmtId="0" fontId="27" fillId="4" borderId="3" xfId="0" applyFont="1" applyFill="1" applyBorder="1" applyAlignment="1">
      <alignment horizontal="left" vertical="center"/>
    </xf>
    <xf numFmtId="0" fontId="27" fillId="4" borderId="4" xfId="0" applyFont="1" applyFill="1" applyBorder="1" applyAlignment="1">
      <alignment horizontal="left" vertical="center"/>
    </xf>
    <xf numFmtId="0" fontId="27" fillId="0" borderId="2" xfId="0" applyFont="1" applyBorder="1" applyAlignment="1" applyProtection="1">
      <alignment horizontal="left" vertical="center"/>
      <protection locked="0"/>
    </xf>
    <xf numFmtId="0" fontId="27" fillId="0" borderId="4" xfId="0" applyFont="1" applyBorder="1" applyAlignment="1" applyProtection="1">
      <alignment horizontal="left" vertical="center"/>
      <protection locked="0"/>
    </xf>
    <xf numFmtId="0" fontId="3" fillId="3" borderId="17"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3" fillId="0" borderId="58" xfId="0" applyFont="1" applyBorder="1" applyAlignment="1">
      <alignment horizontal="left" vertical="center" wrapText="1"/>
    </xf>
    <xf numFmtId="0" fontId="3" fillId="0" borderId="5" xfId="0" applyFont="1" applyBorder="1" applyAlignment="1">
      <alignment horizontal="left" vertical="center" wrapText="1"/>
    </xf>
    <xf numFmtId="0" fontId="5" fillId="0" borderId="20" xfId="0" applyFont="1" applyBorder="1" applyAlignment="1">
      <alignment horizontal="center" vertical="center" wrapText="1"/>
    </xf>
    <xf numFmtId="0" fontId="5" fillId="0" borderId="0" xfId="0" applyFont="1" applyAlignment="1">
      <alignment vertical="center" wrapText="1"/>
    </xf>
    <xf numFmtId="0" fontId="5" fillId="0" borderId="21" xfId="0" applyFont="1" applyBorder="1" applyAlignment="1">
      <alignment vertical="center" wrapText="1"/>
    </xf>
    <xf numFmtId="0" fontId="21" fillId="0" borderId="58"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56" xfId="0" applyFont="1" applyBorder="1" applyAlignment="1">
      <alignment horizontal="center" vertical="center" wrapText="1"/>
    </xf>
    <xf numFmtId="0" fontId="4" fillId="0" borderId="36" xfId="0" applyFont="1" applyBorder="1" applyAlignment="1">
      <alignment vertical="center" wrapText="1"/>
    </xf>
    <xf numFmtId="0" fontId="4" fillId="0" borderId="37" xfId="0" applyFont="1" applyBorder="1" applyAlignment="1">
      <alignment vertical="center" wrapText="1"/>
    </xf>
    <xf numFmtId="0" fontId="4" fillId="4" borderId="23" xfId="0" applyFont="1" applyFill="1" applyBorder="1" applyAlignment="1">
      <alignment vertical="center" wrapText="1"/>
    </xf>
    <xf numFmtId="0" fontId="4" fillId="4" borderId="24" xfId="0" applyFont="1" applyFill="1" applyBorder="1" applyAlignment="1">
      <alignment vertical="center" wrapText="1"/>
    </xf>
    <xf numFmtId="0" fontId="4" fillId="0" borderId="12" xfId="0" applyFont="1" applyBorder="1" applyAlignment="1">
      <alignment horizontal="left" vertical="center" wrapText="1"/>
    </xf>
    <xf numFmtId="0" fontId="4" fillId="0" borderId="9" xfId="0" applyFont="1" applyBorder="1" applyAlignment="1">
      <alignment horizontal="left" vertical="center" wrapText="1"/>
    </xf>
    <xf numFmtId="0" fontId="4" fillId="4" borderId="27" xfId="0" applyFont="1" applyFill="1" applyBorder="1" applyAlignment="1">
      <alignment vertical="center" wrapText="1"/>
    </xf>
    <xf numFmtId="0" fontId="4" fillId="4" borderId="30" xfId="0" applyFont="1" applyFill="1" applyBorder="1" applyAlignment="1">
      <alignment vertical="center" wrapText="1"/>
    </xf>
    <xf numFmtId="0" fontId="4" fillId="0" borderId="29" xfId="0" applyFont="1" applyBorder="1" applyAlignment="1">
      <alignment horizontal="left" vertical="center" wrapText="1"/>
    </xf>
    <xf numFmtId="0" fontId="4" fillId="0" borderId="28" xfId="0" applyFont="1" applyBorder="1" applyAlignment="1">
      <alignment horizontal="left" vertical="center" wrapText="1"/>
    </xf>
    <xf numFmtId="0" fontId="3" fillId="4" borderId="39" xfId="0" applyFont="1" applyFill="1" applyBorder="1" applyAlignment="1">
      <alignment vertical="center" wrapText="1"/>
    </xf>
    <xf numFmtId="0" fontId="3" fillId="4" borderId="41" xfId="0" applyFont="1" applyFill="1" applyBorder="1" applyAlignment="1">
      <alignment vertical="center" wrapText="1"/>
    </xf>
    <xf numFmtId="0" fontId="4" fillId="0" borderId="36" xfId="0" applyFont="1" applyBorder="1" applyAlignment="1" applyProtection="1">
      <alignment horizontal="left" vertical="center" wrapText="1"/>
      <protection locked="0"/>
    </xf>
    <xf numFmtId="0" fontId="4" fillId="0" borderId="37" xfId="0" applyFont="1" applyBorder="1" applyAlignment="1" applyProtection="1">
      <alignment horizontal="left" vertical="center" wrapText="1"/>
      <protection locked="0"/>
    </xf>
    <xf numFmtId="0" fontId="4" fillId="0" borderId="38" xfId="0" applyFont="1" applyBorder="1" applyAlignment="1" applyProtection="1">
      <alignment horizontal="left" vertical="center" wrapText="1"/>
      <protection locked="0"/>
    </xf>
    <xf numFmtId="0" fontId="4" fillId="4" borderId="36" xfId="0" applyFont="1" applyFill="1" applyBorder="1" applyAlignment="1">
      <alignment vertical="center" wrapText="1"/>
    </xf>
    <xf numFmtId="0" fontId="4" fillId="4" borderId="38" xfId="0" applyFont="1" applyFill="1" applyBorder="1" applyAlignment="1">
      <alignment vertical="center" wrapText="1"/>
    </xf>
    <xf numFmtId="0" fontId="1" fillId="0" borderId="17"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58" xfId="0" applyFont="1" applyBorder="1" applyAlignment="1">
      <alignment horizontal="center" vertical="center"/>
    </xf>
    <xf numFmtId="0" fontId="1" fillId="0" borderId="56" xfId="0" applyFont="1" applyBorder="1" applyAlignment="1">
      <alignment horizontal="center" vertical="center"/>
    </xf>
    <xf numFmtId="0" fontId="7" fillId="0" borderId="31" xfId="0" applyFont="1" applyBorder="1" applyAlignment="1">
      <alignment vertical="center" wrapText="1"/>
    </xf>
    <xf numFmtId="0" fontId="8" fillId="0" borderId="13" xfId="0" applyFont="1" applyBorder="1" applyAlignment="1">
      <alignment vertical="center" wrapText="1"/>
    </xf>
    <xf numFmtId="0" fontId="4" fillId="0" borderId="32" xfId="0" applyFont="1" applyBorder="1" applyAlignment="1">
      <alignment vertical="center" wrapText="1"/>
    </xf>
    <xf numFmtId="0" fontId="4" fillId="0" borderId="23" xfId="0" applyFont="1" applyBorder="1" applyAlignment="1">
      <alignment vertical="center" wrapText="1"/>
    </xf>
    <xf numFmtId="0" fontId="4" fillId="0" borderId="11" xfId="0" applyFont="1" applyBorder="1" applyAlignment="1">
      <alignment vertical="center" wrapText="1"/>
    </xf>
    <xf numFmtId="0" fontId="4" fillId="4" borderId="40" xfId="0" applyFont="1" applyFill="1" applyBorder="1" applyAlignment="1">
      <alignment vertical="center" wrapText="1"/>
    </xf>
    <xf numFmtId="0" fontId="4" fillId="4" borderId="41" xfId="0" applyFont="1" applyFill="1" applyBorder="1" applyAlignment="1">
      <alignment vertical="center" wrapText="1"/>
    </xf>
    <xf numFmtId="0" fontId="4" fillId="0" borderId="46" xfId="0" applyFont="1" applyBorder="1" applyAlignment="1">
      <alignment horizontal="left" vertical="center" wrapText="1"/>
    </xf>
    <xf numFmtId="0" fontId="4" fillId="0" borderId="51" xfId="0" applyFont="1" applyBorder="1" applyAlignment="1">
      <alignment horizontal="left" vertical="center" wrapText="1"/>
    </xf>
    <xf numFmtId="0" fontId="4" fillId="0" borderId="48" xfId="0" applyFont="1" applyBorder="1" applyAlignment="1" applyProtection="1">
      <alignment horizontal="left" vertical="top" wrapText="1"/>
      <protection locked="0"/>
    </xf>
    <xf numFmtId="0" fontId="4" fillId="0" borderId="49" xfId="0" applyFont="1" applyBorder="1" applyAlignment="1" applyProtection="1">
      <alignment horizontal="left" vertical="top" wrapText="1"/>
      <protection locked="0"/>
    </xf>
    <xf numFmtId="0" fontId="4" fillId="0" borderId="50" xfId="0" applyFont="1" applyBorder="1" applyAlignment="1" applyProtection="1">
      <alignment horizontal="left" vertical="top" wrapText="1"/>
      <protection locked="0"/>
    </xf>
    <xf numFmtId="0" fontId="4" fillId="4" borderId="42" xfId="0" applyFont="1" applyFill="1" applyBorder="1" applyAlignment="1">
      <alignment horizontal="left" vertical="center" wrapText="1"/>
    </xf>
    <xf numFmtId="0" fontId="4" fillId="4" borderId="63" xfId="0" applyFont="1" applyFill="1" applyBorder="1" applyAlignment="1">
      <alignment horizontal="left" vertical="center" wrapText="1"/>
    </xf>
    <xf numFmtId="0" fontId="4" fillId="4" borderId="64" xfId="0" applyFont="1" applyFill="1" applyBorder="1" applyAlignment="1">
      <alignment vertical="center" wrapText="1"/>
    </xf>
    <xf numFmtId="0" fontId="4" fillId="4" borderId="11" xfId="0" applyFont="1" applyFill="1" applyBorder="1" applyAlignment="1">
      <alignment vertical="center" wrapText="1"/>
    </xf>
    <xf numFmtId="0" fontId="4" fillId="0" borderId="23" xfId="0" applyFont="1" applyBorder="1" applyAlignment="1" applyProtection="1">
      <alignment vertical="center" wrapText="1"/>
      <protection locked="0"/>
    </xf>
    <xf numFmtId="0" fontId="4" fillId="0" borderId="9" xfId="0" applyFont="1" applyBorder="1" applyAlignment="1" applyProtection="1">
      <alignment vertical="center" wrapText="1"/>
      <protection locked="0"/>
    </xf>
    <xf numFmtId="0" fontId="4" fillId="0" borderId="24" xfId="0" applyFont="1" applyBorder="1" applyAlignment="1" applyProtection="1">
      <alignment vertical="center" wrapText="1"/>
      <protection locked="0"/>
    </xf>
    <xf numFmtId="0" fontId="24" fillId="4" borderId="2" xfId="0" applyFont="1" applyFill="1" applyBorder="1" applyAlignment="1" applyProtection="1">
      <alignment horizontal="left" vertical="center" wrapText="1"/>
      <protection locked="0"/>
    </xf>
    <xf numFmtId="0" fontId="24" fillId="4" borderId="3" xfId="0" applyFont="1" applyFill="1" applyBorder="1" applyAlignment="1" applyProtection="1">
      <alignment horizontal="left" vertical="center" wrapText="1"/>
      <protection locked="0"/>
    </xf>
    <xf numFmtId="0" fontId="24" fillId="4" borderId="4" xfId="0" applyFont="1" applyFill="1" applyBorder="1" applyAlignment="1" applyProtection="1">
      <alignment horizontal="left" vertical="center" wrapText="1"/>
      <protection locked="0"/>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4" borderId="33" xfId="0" applyFont="1" applyFill="1" applyBorder="1" applyAlignment="1">
      <alignment vertical="center" wrapText="1"/>
    </xf>
    <xf numFmtId="0" fontId="4" fillId="4" borderId="35" xfId="0" applyFont="1" applyFill="1" applyBorder="1" applyAlignment="1">
      <alignment vertical="center" wrapText="1"/>
    </xf>
    <xf numFmtId="0" fontId="4" fillId="0" borderId="34" xfId="0" applyFont="1" applyBorder="1" applyAlignment="1" applyProtection="1">
      <alignment horizontal="left" vertical="center" wrapText="1"/>
      <protection locked="0"/>
    </xf>
    <xf numFmtId="0" fontId="4" fillId="0" borderId="14" xfId="0" applyFont="1" applyBorder="1" applyAlignment="1" applyProtection="1">
      <alignment horizontal="left" vertical="center" wrapText="1"/>
      <protection locked="0"/>
    </xf>
    <xf numFmtId="0" fontId="4" fillId="0" borderId="46" xfId="0" applyFont="1" applyBorder="1" applyAlignment="1" applyProtection="1">
      <alignment horizontal="left" vertical="center" wrapText="1"/>
      <protection locked="0"/>
    </xf>
    <xf numFmtId="0" fontId="4" fillId="0" borderId="29" xfId="0" applyFont="1" applyBorder="1" applyAlignment="1" applyProtection="1">
      <alignment horizontal="left" vertical="center" wrapText="1"/>
      <protection locked="0"/>
    </xf>
    <xf numFmtId="0" fontId="3" fillId="0" borderId="27" xfId="0" applyFont="1" applyBorder="1" applyAlignment="1" applyProtection="1">
      <alignment horizontal="left" vertical="center" wrapText="1"/>
      <protection locked="0"/>
    </xf>
    <xf numFmtId="0" fontId="0" fillId="0" borderId="28" xfId="0" applyBorder="1" applyAlignment="1" applyProtection="1">
      <alignment horizontal="left" vertical="center" wrapText="1"/>
      <protection locked="0"/>
    </xf>
    <xf numFmtId="0" fontId="0" fillId="0" borderId="9" xfId="0" applyBorder="1" applyAlignment="1" applyProtection="1">
      <alignment vertical="center" wrapText="1"/>
      <protection locked="0"/>
    </xf>
    <xf numFmtId="0" fontId="4" fillId="0" borderId="42" xfId="0" applyFont="1" applyBorder="1" applyAlignment="1" applyProtection="1">
      <alignment vertical="center" wrapText="1"/>
      <protection locked="0"/>
    </xf>
    <xf numFmtId="0" fontId="4" fillId="0" borderId="44" xfId="0" applyFont="1" applyBorder="1" applyAlignment="1" applyProtection="1">
      <alignment vertical="center" wrapText="1"/>
      <protection locked="0"/>
    </xf>
    <xf numFmtId="0" fontId="4" fillId="0" borderId="45" xfId="0" applyFont="1" applyBorder="1" applyAlignment="1" applyProtection="1">
      <alignment vertical="center" wrapText="1"/>
      <protection locked="0"/>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4" xfId="0" applyFont="1" applyFill="1" applyBorder="1" applyAlignment="1">
      <alignment horizontal="center" vertical="center" wrapText="1"/>
    </xf>
    <xf numFmtId="0" fontId="36" fillId="0" borderId="6" xfId="0" applyFont="1" applyBorder="1" applyAlignment="1">
      <alignment horizontal="center" vertical="center"/>
    </xf>
    <xf numFmtId="0" fontId="36" fillId="0" borderId="7" xfId="0" applyFont="1" applyBorder="1" applyAlignment="1">
      <alignment horizontal="center" vertical="center"/>
    </xf>
    <xf numFmtId="0" fontId="18" fillId="0" borderId="57" xfId="0" applyFont="1" applyBorder="1" applyAlignment="1">
      <alignment vertical="center" wrapText="1"/>
    </xf>
    <xf numFmtId="0" fontId="18" fillId="0" borderId="54" xfId="0" applyFont="1" applyBorder="1" applyAlignment="1">
      <alignment vertical="center" wrapText="1"/>
    </xf>
    <xf numFmtId="0" fontId="36" fillId="0" borderId="65" xfId="0" applyFont="1" applyBorder="1" applyAlignment="1">
      <alignment horizontal="center" vertical="center"/>
    </xf>
    <xf numFmtId="0" fontId="36" fillId="0" borderId="23" xfId="0" applyFont="1" applyBorder="1" applyAlignment="1">
      <alignment horizontal="center" vertical="center"/>
    </xf>
    <xf numFmtId="0" fontId="36" fillId="0" borderId="27" xfId="0" applyFont="1" applyBorder="1" applyAlignment="1">
      <alignment horizontal="center" vertical="center"/>
    </xf>
    <xf numFmtId="0" fontId="18" fillId="0" borderId="24" xfId="0" applyFont="1" applyBorder="1" applyAlignment="1">
      <alignment vertical="center" wrapText="1"/>
    </xf>
    <xf numFmtId="0" fontId="18" fillId="0" borderId="30" xfId="0" applyFont="1" applyBorder="1" applyAlignment="1">
      <alignment vertical="center" wrapText="1"/>
    </xf>
    <xf numFmtId="0" fontId="36" fillId="0" borderId="42" xfId="0" applyFont="1" applyBorder="1" applyAlignment="1">
      <alignment horizontal="center" vertical="center"/>
    </xf>
    <xf numFmtId="0" fontId="18" fillId="0" borderId="45" xfId="0" applyFont="1" applyBorder="1" applyAlignment="1">
      <alignment vertical="center" wrapText="1"/>
    </xf>
    <xf numFmtId="0" fontId="18" fillId="0" borderId="65" xfId="0" applyFont="1" applyBorder="1" applyAlignment="1">
      <alignment horizontal="left" vertical="center" wrapText="1"/>
    </xf>
    <xf numFmtId="0" fontId="18" fillId="12" borderId="58" xfId="0" applyFont="1" applyFill="1" applyBorder="1" applyAlignment="1">
      <alignment horizontal="center" vertical="center" wrapText="1"/>
    </xf>
    <xf numFmtId="0" fontId="18" fillId="12" borderId="3" xfId="0" applyFont="1" applyFill="1" applyBorder="1" applyAlignment="1">
      <alignment horizontal="center" vertical="center" wrapText="1"/>
    </xf>
    <xf numFmtId="0" fontId="18" fillId="12" borderId="4" xfId="0" applyFont="1" applyFill="1" applyBorder="1" applyAlignment="1">
      <alignment horizontal="center"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58" xfId="0" applyFont="1" applyBorder="1" applyAlignment="1">
      <alignment horizontal="left" vertical="center" wrapText="1"/>
    </xf>
    <xf numFmtId="0" fontId="18" fillId="0" borderId="56" xfId="0" applyFont="1" applyBorder="1" applyAlignment="1">
      <alignment horizontal="left" vertical="center" wrapText="1"/>
    </xf>
    <xf numFmtId="0" fontId="18" fillId="0" borderId="7" xfId="0" applyFont="1" applyBorder="1" applyAlignment="1">
      <alignment horizontal="left" vertical="center" wrapText="1"/>
    </xf>
    <xf numFmtId="0" fontId="36" fillId="8" borderId="17" xfId="0" applyFont="1" applyFill="1" applyBorder="1" applyAlignment="1">
      <alignment horizontal="center"/>
    </xf>
    <xf numFmtId="0" fontId="36" fillId="8" borderId="18" xfId="0" applyFont="1" applyFill="1" applyBorder="1" applyAlignment="1">
      <alignment horizontal="center"/>
    </xf>
    <xf numFmtId="0" fontId="36" fillId="8" borderId="19" xfId="0" applyFont="1" applyFill="1" applyBorder="1" applyAlignment="1">
      <alignment horizontal="center"/>
    </xf>
    <xf numFmtId="0" fontId="36" fillId="9" borderId="17" xfId="0" applyFont="1" applyFill="1" applyBorder="1" applyAlignment="1">
      <alignment horizontal="center"/>
    </xf>
    <xf numFmtId="0" fontId="36" fillId="9" borderId="18" xfId="0" applyFont="1" applyFill="1" applyBorder="1" applyAlignment="1">
      <alignment horizontal="center"/>
    </xf>
    <xf numFmtId="0" fontId="36" fillId="9" borderId="19" xfId="0" applyFont="1" applyFill="1" applyBorder="1" applyAlignment="1">
      <alignment horizontal="center"/>
    </xf>
    <xf numFmtId="0" fontId="36" fillId="9" borderId="20" xfId="0" applyFont="1" applyFill="1" applyBorder="1" applyAlignment="1">
      <alignment horizontal="center"/>
    </xf>
    <xf numFmtId="0" fontId="36" fillId="9" borderId="0" xfId="0" applyFont="1" applyFill="1" applyAlignment="1">
      <alignment horizontal="center"/>
    </xf>
    <xf numFmtId="0" fontId="36" fillId="9" borderId="21" xfId="0" applyFont="1" applyFill="1" applyBorder="1" applyAlignment="1">
      <alignment horizontal="center"/>
    </xf>
    <xf numFmtId="0" fontId="18" fillId="0" borderId="17" xfId="0" applyFont="1" applyBorder="1" applyAlignment="1">
      <alignment horizontal="left" vertical="center" wrapText="1"/>
    </xf>
    <xf numFmtId="0" fontId="18" fillId="0" borderId="19" xfId="0" applyFont="1" applyBorder="1" applyAlignment="1">
      <alignment horizontal="left" vertical="center" wrapText="1"/>
    </xf>
    <xf numFmtId="0" fontId="18" fillId="0" borderId="6" xfId="0" applyFont="1" applyBorder="1" applyAlignment="1">
      <alignment horizontal="left" vertical="center" wrapText="1"/>
    </xf>
    <xf numFmtId="0" fontId="5" fillId="7" borderId="2" xfId="0" applyFont="1" applyFill="1" applyBorder="1" applyAlignment="1">
      <alignment horizontal="center"/>
    </xf>
    <xf numFmtId="0" fontId="5" fillId="7" borderId="3" xfId="0" applyFont="1" applyFill="1" applyBorder="1" applyAlignment="1">
      <alignment horizontal="center"/>
    </xf>
    <xf numFmtId="0" fontId="5" fillId="7" borderId="4" xfId="0" applyFont="1" applyFill="1" applyBorder="1" applyAlignment="1">
      <alignment horizontal="center"/>
    </xf>
    <xf numFmtId="0" fontId="5" fillId="7" borderId="39" xfId="0" applyFont="1" applyFill="1" applyBorder="1" applyAlignment="1">
      <alignment horizontal="center"/>
    </xf>
    <xf numFmtId="0" fontId="5" fillId="7" borderId="52" xfId="0" applyFont="1" applyFill="1" applyBorder="1" applyAlignment="1">
      <alignment horizontal="center"/>
    </xf>
    <xf numFmtId="0" fontId="37" fillId="7" borderId="2" xfId="0" applyFont="1" applyFill="1" applyBorder="1" applyAlignment="1">
      <alignment horizontal="center"/>
    </xf>
    <xf numFmtId="0" fontId="37" fillId="7" borderId="3" xfId="0" applyFont="1" applyFill="1" applyBorder="1" applyAlignment="1">
      <alignment horizontal="center"/>
    </xf>
    <xf numFmtId="0" fontId="37" fillId="7" borderId="4" xfId="0" applyFont="1" applyFill="1" applyBorder="1" applyAlignment="1">
      <alignment horizontal="center"/>
    </xf>
    <xf numFmtId="0" fontId="36" fillId="0" borderId="0" xfId="0" applyFont="1" applyAlignment="1">
      <alignment horizontal="center"/>
    </xf>
    <xf numFmtId="0" fontId="36" fillId="4" borderId="39" xfId="0" applyFont="1" applyFill="1" applyBorder="1" applyAlignment="1">
      <alignment horizontal="center"/>
    </xf>
    <xf numFmtId="0" fontId="36" fillId="4" borderId="40" xfId="0" applyFont="1" applyFill="1" applyBorder="1" applyAlignment="1">
      <alignment horizontal="center"/>
    </xf>
    <xf numFmtId="0" fontId="36" fillId="4" borderId="41" xfId="0" applyFont="1" applyFill="1" applyBorder="1" applyAlignment="1">
      <alignment horizontal="center"/>
    </xf>
    <xf numFmtId="0" fontId="18" fillId="0" borderId="45" xfId="0" applyFont="1" applyBorder="1" applyAlignment="1">
      <alignment horizontal="left" vertical="center" wrapText="1"/>
    </xf>
    <xf numFmtId="0" fontId="18" fillId="0" borderId="24" xfId="0" applyFont="1" applyBorder="1" applyAlignment="1">
      <alignment horizontal="left" vertical="center" wrapText="1"/>
    </xf>
    <xf numFmtId="0" fontId="36" fillId="0" borderId="61" xfId="0" applyFont="1" applyBorder="1" applyAlignment="1">
      <alignment horizontal="center"/>
    </xf>
    <xf numFmtId="0" fontId="36" fillId="0" borderId="68" xfId="0" applyFont="1" applyBorder="1" applyAlignment="1">
      <alignment horizontal="center"/>
    </xf>
    <xf numFmtId="0" fontId="36" fillId="0" borderId="69" xfId="0" applyFont="1" applyBorder="1" applyAlignment="1">
      <alignment horizontal="center"/>
    </xf>
    <xf numFmtId="0" fontId="19" fillId="9" borderId="39" xfId="0" applyFont="1" applyFill="1" applyBorder="1" applyAlignment="1">
      <alignment horizontal="center"/>
    </xf>
    <xf numFmtId="0" fontId="19" fillId="9" borderId="52" xfId="0" applyFont="1" applyFill="1" applyBorder="1" applyAlignment="1">
      <alignment horizontal="center"/>
    </xf>
    <xf numFmtId="0" fontId="36" fillId="8" borderId="58" xfId="0" applyFont="1" applyFill="1" applyBorder="1" applyAlignment="1">
      <alignment horizontal="center"/>
    </xf>
    <xf numFmtId="0" fontId="36" fillId="8" borderId="5" xfId="0" applyFont="1" applyFill="1" applyBorder="1" applyAlignment="1">
      <alignment horizontal="center"/>
    </xf>
    <xf numFmtId="0" fontId="36" fillId="8" borderId="56" xfId="0" applyFont="1" applyFill="1" applyBorder="1" applyAlignment="1">
      <alignment horizontal="center"/>
    </xf>
    <xf numFmtId="0" fontId="19" fillId="16" borderId="2" xfId="0" applyFont="1" applyFill="1" applyBorder="1" applyAlignment="1">
      <alignment horizontal="center"/>
    </xf>
    <xf numFmtId="0" fontId="19" fillId="16" borderId="3" xfId="0" applyFont="1" applyFill="1" applyBorder="1" applyAlignment="1">
      <alignment horizontal="center"/>
    </xf>
    <xf numFmtId="0" fontId="18" fillId="0" borderId="30" xfId="0" applyFont="1" applyBorder="1" applyAlignment="1">
      <alignment horizontal="left" vertical="center" wrapText="1"/>
    </xf>
    <xf numFmtId="0" fontId="19" fillId="0" borderId="17" xfId="0" applyFont="1" applyBorder="1" applyAlignment="1">
      <alignment horizontal="left" vertical="center" wrapText="1"/>
    </xf>
    <xf numFmtId="0" fontId="19" fillId="0" borderId="19" xfId="0" applyFont="1" applyBorder="1" applyAlignment="1">
      <alignment horizontal="left" vertical="center" wrapText="1"/>
    </xf>
    <xf numFmtId="0" fontId="19" fillId="0" borderId="20" xfId="0" applyFont="1" applyBorder="1" applyAlignment="1">
      <alignment horizontal="left" vertical="center" wrapText="1"/>
    </xf>
    <xf numFmtId="0" fontId="19" fillId="0" borderId="21" xfId="0" applyFont="1" applyBorder="1" applyAlignment="1">
      <alignment horizontal="left" vertical="center" wrapText="1"/>
    </xf>
    <xf numFmtId="0" fontId="36" fillId="0" borderId="48" xfId="0" applyFont="1" applyBorder="1" applyAlignment="1">
      <alignment horizontal="center"/>
    </xf>
    <xf numFmtId="0" fontId="36" fillId="0" borderId="49" xfId="0" applyFont="1" applyBorder="1" applyAlignment="1">
      <alignment horizontal="center"/>
    </xf>
    <xf numFmtId="0" fontId="36" fillId="0" borderId="50" xfId="0" applyFont="1" applyBorder="1" applyAlignment="1">
      <alignment horizontal="center"/>
    </xf>
    <xf numFmtId="0" fontId="36" fillId="0" borderId="45" xfId="0" applyFont="1" applyBorder="1" applyAlignment="1">
      <alignment horizontal="center" vertical="center"/>
    </xf>
    <xf numFmtId="0" fontId="36" fillId="0" borderId="30" xfId="0" applyFont="1" applyBorder="1" applyAlignment="1">
      <alignment horizontal="center" vertical="center"/>
    </xf>
    <xf numFmtId="0" fontId="36" fillId="0" borderId="18" xfId="0" applyFont="1" applyBorder="1" applyAlignment="1">
      <alignment horizontal="center" vertical="center"/>
    </xf>
    <xf numFmtId="0" fontId="36" fillId="0" borderId="5" xfId="0" applyFont="1" applyBorder="1" applyAlignment="1">
      <alignment horizontal="center" vertical="center"/>
    </xf>
    <xf numFmtId="0" fontId="36" fillId="0" borderId="17" xfId="0" applyFont="1" applyBorder="1" applyAlignment="1">
      <alignment horizontal="center" vertical="center"/>
    </xf>
    <xf numFmtId="0" fontId="36" fillId="0" borderId="19" xfId="0" applyFont="1" applyBorder="1" applyAlignment="1">
      <alignment horizontal="center" vertical="center"/>
    </xf>
    <xf numFmtId="0" fontId="36" fillId="0" borderId="58" xfId="0" applyFont="1" applyBorder="1" applyAlignment="1">
      <alignment horizontal="center" vertical="center"/>
    </xf>
    <xf numFmtId="0" fontId="36" fillId="0" borderId="56" xfId="0" applyFont="1" applyBorder="1" applyAlignment="1">
      <alignment horizontal="center" vertical="center"/>
    </xf>
    <xf numFmtId="0" fontId="38" fillId="16" borderId="2" xfId="0" applyFont="1" applyFill="1" applyBorder="1" applyAlignment="1">
      <alignment horizontal="center" vertical="center"/>
    </xf>
    <xf numFmtId="0" fontId="38" fillId="16" borderId="3" xfId="0" applyFont="1" applyFill="1" applyBorder="1" applyAlignment="1">
      <alignment horizontal="center" vertical="center"/>
    </xf>
    <xf numFmtId="0" fontId="38" fillId="16" borderId="4" xfId="0" applyFont="1" applyFill="1" applyBorder="1" applyAlignment="1">
      <alignment horizontal="center" vertical="center"/>
    </xf>
    <xf numFmtId="0" fontId="36" fillId="16" borderId="2" xfId="0" applyFont="1" applyFill="1" applyBorder="1" applyAlignment="1">
      <alignment horizontal="center" vertical="center"/>
    </xf>
    <xf numFmtId="0" fontId="36" fillId="16" borderId="3" xfId="0" applyFont="1" applyFill="1" applyBorder="1" applyAlignment="1">
      <alignment horizontal="center" vertical="center"/>
    </xf>
    <xf numFmtId="0" fontId="36" fillId="16" borderId="4" xfId="0" applyFont="1" applyFill="1" applyBorder="1" applyAlignment="1">
      <alignment horizontal="center" vertical="center"/>
    </xf>
    <xf numFmtId="0" fontId="36" fillId="0" borderId="27" xfId="0" applyFont="1" applyBorder="1" applyAlignment="1">
      <alignment horizontal="left" vertical="center"/>
    </xf>
    <xf numFmtId="0" fontId="36" fillId="0" borderId="30" xfId="0" applyFont="1" applyBorder="1" applyAlignment="1">
      <alignment horizontal="left" vertical="center"/>
    </xf>
    <xf numFmtId="0" fontId="36" fillId="0" borderId="51" xfId="0" applyFont="1" applyBorder="1" applyAlignment="1">
      <alignment horizontal="left" vertical="center"/>
    </xf>
    <xf numFmtId="0" fontId="36" fillId="0" borderId="46" xfId="0" applyFont="1" applyBorder="1" applyAlignment="1">
      <alignment horizontal="left" vertical="center"/>
    </xf>
    <xf numFmtId="0" fontId="36" fillId="0" borderId="47" xfId="0" applyFont="1" applyBorder="1" applyAlignment="1">
      <alignment horizontal="left" vertical="center"/>
    </xf>
    <xf numFmtId="0" fontId="36" fillId="9" borderId="39" xfId="0" applyFont="1" applyFill="1" applyBorder="1" applyAlignment="1">
      <alignment horizontal="center" vertical="center"/>
    </xf>
    <xf numFmtId="0" fontId="36" fillId="9" borderId="41" xfId="0" applyFont="1" applyFill="1" applyBorder="1" applyAlignment="1">
      <alignment horizontal="center" vertical="center"/>
    </xf>
    <xf numFmtId="0" fontId="36" fillId="9" borderId="3" xfId="0" applyFont="1" applyFill="1" applyBorder="1" applyAlignment="1">
      <alignment horizontal="center" vertical="center"/>
    </xf>
    <xf numFmtId="0" fontId="36" fillId="9" borderId="40" xfId="0" applyFont="1" applyFill="1" applyBorder="1" applyAlignment="1">
      <alignment horizontal="center" vertical="center"/>
    </xf>
    <xf numFmtId="0" fontId="36" fillId="0" borderId="33" xfId="0" applyFont="1" applyBorder="1" applyAlignment="1">
      <alignment horizontal="left" vertical="center"/>
    </xf>
    <xf numFmtId="0" fontId="36" fillId="0" borderId="35" xfId="0" applyFont="1" applyBorder="1" applyAlignment="1">
      <alignment horizontal="left" vertical="center"/>
    </xf>
    <xf numFmtId="0" fontId="36" fillId="0" borderId="37" xfId="0" applyFont="1" applyBorder="1" applyAlignment="1">
      <alignment horizontal="left" vertical="center"/>
    </xf>
    <xf numFmtId="0" fontId="36" fillId="0" borderId="22" xfId="0" applyFont="1" applyBorder="1" applyAlignment="1">
      <alignment horizontal="left" vertical="center"/>
    </xf>
    <xf numFmtId="0" fontId="36" fillId="0" borderId="8" xfId="0" applyFont="1" applyBorder="1" applyAlignment="1">
      <alignment horizontal="left" vertical="center"/>
    </xf>
    <xf numFmtId="0" fontId="36" fillId="0" borderId="70" xfId="0" applyFont="1" applyBorder="1" applyAlignment="1">
      <alignment horizontal="left" vertical="center"/>
    </xf>
    <xf numFmtId="0" fontId="38" fillId="0" borderId="0" xfId="0" applyFont="1" applyAlignment="1">
      <alignment horizontal="center"/>
    </xf>
    <xf numFmtId="0" fontId="36" fillId="8" borderId="39" xfId="0" applyFont="1" applyFill="1" applyBorder="1" applyAlignment="1">
      <alignment horizontal="center" vertical="center"/>
    </xf>
    <xf numFmtId="0" fontId="36" fillId="8" borderId="41" xfId="0" applyFont="1" applyFill="1" applyBorder="1" applyAlignment="1">
      <alignment horizontal="center" vertical="center"/>
    </xf>
    <xf numFmtId="0" fontId="36" fillId="8" borderId="3" xfId="0" applyFont="1" applyFill="1" applyBorder="1" applyAlignment="1">
      <alignment horizontal="center" vertical="center"/>
    </xf>
    <xf numFmtId="0" fontId="36" fillId="8" borderId="58" xfId="0" applyFont="1" applyFill="1" applyBorder="1" applyAlignment="1">
      <alignment horizontal="center" vertical="center"/>
    </xf>
    <xf numFmtId="0" fontId="36" fillId="8" borderId="5" xfId="0" applyFont="1" applyFill="1" applyBorder="1" applyAlignment="1">
      <alignment horizontal="center" vertical="center"/>
    </xf>
    <xf numFmtId="0" fontId="36" fillId="8" borderId="4" xfId="0" applyFont="1" applyFill="1" applyBorder="1" applyAlignment="1">
      <alignment horizontal="center" vertical="center"/>
    </xf>
    <xf numFmtId="0" fontId="19" fillId="11" borderId="39" xfId="0" applyFont="1" applyFill="1" applyBorder="1" applyAlignment="1">
      <alignment horizontal="center" wrapText="1"/>
    </xf>
    <xf numFmtId="0" fontId="19" fillId="11" borderId="40" xfId="0" applyFont="1" applyFill="1" applyBorder="1" applyAlignment="1">
      <alignment horizontal="center" wrapText="1"/>
    </xf>
    <xf numFmtId="0" fontId="19" fillId="11" borderId="41" xfId="0" applyFont="1" applyFill="1" applyBorder="1" applyAlignment="1">
      <alignment horizontal="center" wrapText="1"/>
    </xf>
    <xf numFmtId="0" fontId="19" fillId="9" borderId="41" xfId="0" applyFont="1" applyFill="1" applyBorder="1" applyAlignment="1">
      <alignment horizontal="center"/>
    </xf>
    <xf numFmtId="0" fontId="36" fillId="8" borderId="40" xfId="0" applyFont="1" applyFill="1" applyBorder="1" applyAlignment="1">
      <alignment horizontal="center" vertical="center"/>
    </xf>
    <xf numFmtId="0" fontId="19" fillId="13" borderId="39" xfId="0" applyFont="1" applyFill="1" applyBorder="1" applyAlignment="1">
      <alignment horizontal="center"/>
    </xf>
    <xf numFmtId="0" fontId="19" fillId="13" borderId="40" xfId="0" applyFont="1" applyFill="1" applyBorder="1" applyAlignment="1">
      <alignment horizontal="center"/>
    </xf>
    <xf numFmtId="0" fontId="19" fillId="13" borderId="41" xfId="0" applyFont="1" applyFill="1" applyBorder="1" applyAlignment="1">
      <alignment horizontal="center"/>
    </xf>
    <xf numFmtId="0" fontId="19" fillId="0" borderId="65" xfId="0" applyFont="1" applyBorder="1" applyAlignment="1">
      <alignment horizontal="left" vertical="center" wrapText="1"/>
    </xf>
    <xf numFmtId="0" fontId="19" fillId="0" borderId="7" xfId="0" applyFont="1" applyBorder="1" applyAlignment="1">
      <alignment horizontal="left" vertical="center" wrapText="1"/>
    </xf>
    <xf numFmtId="0" fontId="19" fillId="0" borderId="6" xfId="0" applyFont="1" applyBorder="1" applyAlignment="1">
      <alignment horizontal="left" vertical="center" wrapText="1"/>
    </xf>
    <xf numFmtId="0" fontId="19" fillId="0" borderId="58" xfId="0" applyFont="1" applyBorder="1" applyAlignment="1">
      <alignment horizontal="left" vertical="center" wrapText="1"/>
    </xf>
    <xf numFmtId="0" fontId="19" fillId="0" borderId="56" xfId="0" applyFont="1" applyBorder="1" applyAlignment="1">
      <alignment horizontal="left" vertical="center" wrapText="1"/>
    </xf>
  </cellXfs>
  <cellStyles count="2">
    <cellStyle name="Normal" xfId="0" builtinId="0"/>
    <cellStyle name="Percent" xfId="1" builtinId="5"/>
  </cellStyles>
  <dxfs count="17">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FFCC"/>
      <color rgb="FFFFFF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shaba.s/Desktop/Updated%20QMS%20Toolkit%20for%20schools%2006-04-2021/WorkPlans/PL3_QMS%20Apprais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westerncape-my.sharepoint.com/Users/mashaba.s/Desktop/Updated%20QMS%20Toolkit%20for%20schools%2006-04-2021/WorkPlans/PL3_QMS%20Apprais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51257149/AppData/Local/Temp/Temp1_OneDrive_2021-05-10.zip/QMS%20School%20Training%20Toolkit%20Individual%20Files/Appraisal%20Instruments/QMS%20Appraisals%20Instrum%20(Excel%20ver)/PL4_QMS%20Appraisal_W%20Plan.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westerncape-my.sharepoint.com/personal/grant_abrahams_westerncape_gov_za/Documents/2021/2021%20QMS/Educators%20(PL1)%20QMS%20Resources/3.%20Work%20Plans%20&amp;%20Appraisal%20Instruments/PL4_Work%20Plan_Appr%20Instr_Calc/Annexures%20D1_D2_D3_E3.xlsx?E9338CDF" TargetMode="External"/><Relationship Id="rId1" Type="http://schemas.openxmlformats.org/officeDocument/2006/relationships/externalLinkPath" Target="file:///\\E9338CDF\Annexures%20D1_D2_D3_E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Appraisal Instrum. DPrincipal"/>
      <sheetName val="Composite Score Sheet"/>
      <sheetName val="WorkPlan"/>
      <sheetName val="Lists"/>
    </sheetNames>
    <sheetDataSet>
      <sheetData sheetId="0" refreshError="1"/>
      <sheetData sheetId="1">
        <row r="64">
          <cell r="A64">
            <v>0</v>
          </cell>
        </row>
      </sheetData>
      <sheetData sheetId="2" refreshError="1"/>
      <sheetData sheetId="3" refreshError="1"/>
      <sheetData sheetId="4">
        <row r="3">
          <cell r="C3" t="str">
            <v>Select A Descriptor</v>
          </cell>
        </row>
        <row r="4">
          <cell r="C4" t="e">
            <v>#NUM!</v>
          </cell>
        </row>
        <row r="5">
          <cell r="C5" t="e">
            <v>#NUM!</v>
          </cell>
        </row>
        <row r="6">
          <cell r="C6" t="e">
            <v>#NUM!</v>
          </cell>
        </row>
        <row r="7">
          <cell r="C7" t="e">
            <v>#NUM!</v>
          </cell>
        </row>
        <row r="8">
          <cell r="C8" t="e">
            <v>#NUM!</v>
          </cell>
        </row>
        <row r="9">
          <cell r="C9" t="e">
            <v>#NUM!</v>
          </cell>
        </row>
        <row r="10">
          <cell r="C10" t="e">
            <v>#NUM!</v>
          </cell>
        </row>
        <row r="12">
          <cell r="C12" t="str">
            <v>Select A Descriptor</v>
          </cell>
        </row>
        <row r="13">
          <cell r="C13" t="e">
            <v>#NUM!</v>
          </cell>
        </row>
        <row r="14">
          <cell r="C14" t="e">
            <v>#NUM!</v>
          </cell>
        </row>
        <row r="15">
          <cell r="C15" t="e">
            <v>#NUM!</v>
          </cell>
        </row>
        <row r="16">
          <cell r="C16" t="e">
            <v>#NUM!</v>
          </cell>
        </row>
        <row r="17">
          <cell r="C17" t="e">
            <v>#NUM!</v>
          </cell>
        </row>
        <row r="18">
          <cell r="C18" t="e">
            <v>#NUM!</v>
          </cell>
        </row>
        <row r="21">
          <cell r="C21" t="str">
            <v>Select A Descriptor</v>
          </cell>
        </row>
        <row r="22">
          <cell r="C22" t="e">
            <v>#NUM!</v>
          </cell>
        </row>
        <row r="23">
          <cell r="C23" t="e">
            <v>#NUM!</v>
          </cell>
        </row>
        <row r="24">
          <cell r="C24" t="e">
            <v>#NUM!</v>
          </cell>
        </row>
        <row r="25">
          <cell r="C25" t="e">
            <v>#NUM!</v>
          </cell>
        </row>
        <row r="26">
          <cell r="C26" t="e">
            <v>#NUM!</v>
          </cell>
        </row>
        <row r="28">
          <cell r="C28" t="str">
            <v>Select A Descriptor</v>
          </cell>
        </row>
        <row r="29">
          <cell r="C29" t="e">
            <v>#NUM!</v>
          </cell>
        </row>
        <row r="30">
          <cell r="C30" t="e">
            <v>#NUM!</v>
          </cell>
        </row>
        <row r="31">
          <cell r="C31" t="e">
            <v>#NUM!</v>
          </cell>
        </row>
        <row r="32">
          <cell r="C32" t="e">
            <v>#NUM!</v>
          </cell>
        </row>
        <row r="33">
          <cell r="C33" t="e">
            <v>#NUM!</v>
          </cell>
        </row>
        <row r="35">
          <cell r="C35" t="str">
            <v>Select A Descriptor</v>
          </cell>
        </row>
        <row r="36">
          <cell r="C36" t="e">
            <v>#NUM!</v>
          </cell>
        </row>
        <row r="37">
          <cell r="C37" t="e">
            <v>#NUM!</v>
          </cell>
        </row>
        <row r="38">
          <cell r="C38" t="e">
            <v>#NUM!</v>
          </cell>
        </row>
        <row r="39">
          <cell r="C39" t="e">
            <v>#NUM!</v>
          </cell>
        </row>
        <row r="42">
          <cell r="C42" t="str">
            <v>Select A Descriptor</v>
          </cell>
        </row>
        <row r="43">
          <cell r="C43" t="e">
            <v>#NUM!</v>
          </cell>
        </row>
        <row r="44">
          <cell r="C44" t="e">
            <v>#NUM!</v>
          </cell>
        </row>
        <row r="45">
          <cell r="C45" t="e">
            <v>#NUM!</v>
          </cell>
        </row>
        <row r="46">
          <cell r="C46" t="e">
            <v>#NUM!</v>
          </cell>
        </row>
        <row r="47">
          <cell r="C47" t="e">
            <v>#NUM!</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Appraisal Instrum. DPrincipal"/>
      <sheetName val="Composite Score Sheet"/>
      <sheetName val="WorkPlan"/>
      <sheetName val="Lists"/>
    </sheetNames>
    <sheetDataSet>
      <sheetData sheetId="0" refreshError="1"/>
      <sheetData sheetId="1"/>
      <sheetData sheetId="2" refreshError="1"/>
      <sheetData sheetId="3" refreshError="1"/>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Appraisal Instrum. Principal"/>
      <sheetName val="Principal's comp scores"/>
      <sheetName val="WorkPlans"/>
      <sheetName val="Lists"/>
    </sheetNames>
    <sheetDataSet>
      <sheetData sheetId="0" refreshError="1"/>
      <sheetData sheetId="1"/>
      <sheetData sheetId="2" refreshError="1"/>
      <sheetData sheetId="3"/>
      <sheetData sheetId="4">
        <row r="50">
          <cell r="C50" t="str">
            <v>Select A Descriptor</v>
          </cell>
        </row>
        <row r="51">
          <cell r="C51" t="str">
            <v/>
          </cell>
        </row>
        <row r="52">
          <cell r="C52" t="e">
            <v>#NUM!</v>
          </cell>
        </row>
        <row r="53">
          <cell r="C53" t="e">
            <v>#NUM!</v>
          </cell>
        </row>
        <row r="54">
          <cell r="C54" t="e">
            <v>#NUM!</v>
          </cell>
        </row>
        <row r="55">
          <cell r="C55" t="e">
            <v>#NUM!</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Work Plan (D1)"/>
      <sheetName val="Appr. Instr. Principal (D2)"/>
      <sheetName val="Principal's comp scores (D3)"/>
      <sheetName val="Less Ob Instr (E3)"/>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I48"/>
  <sheetViews>
    <sheetView showGridLines="0" view="pageBreakPreview" zoomScaleNormal="100" zoomScaleSheetLayoutView="100" workbookViewId="0">
      <selection activeCell="C26" sqref="C26:D26"/>
    </sheetView>
  </sheetViews>
  <sheetFormatPr defaultRowHeight="15" x14ac:dyDescent="0.25"/>
  <cols>
    <col min="1" max="1" width="9.5703125" bestFit="1" customWidth="1"/>
    <col min="2" max="2" width="18.5703125" customWidth="1"/>
    <col min="3" max="3" width="10.85546875" customWidth="1"/>
    <col min="4" max="4" width="15.85546875" customWidth="1"/>
    <col min="5" max="5" width="7.7109375" customWidth="1"/>
    <col min="8" max="8" width="9" customWidth="1"/>
    <col min="9" max="9" width="16.140625" customWidth="1"/>
  </cols>
  <sheetData>
    <row r="1" spans="1:9" ht="18" customHeight="1" thickBot="1" x14ac:dyDescent="0.3">
      <c r="A1" s="249" t="s">
        <v>0</v>
      </c>
      <c r="B1" s="250"/>
      <c r="C1" s="250"/>
      <c r="D1" s="250"/>
      <c r="E1" s="250"/>
      <c r="F1" s="250"/>
      <c r="G1" s="250"/>
      <c r="H1" s="250"/>
      <c r="I1" s="251"/>
    </row>
    <row r="2" spans="1:9" ht="18.75" thickBot="1" x14ac:dyDescent="0.3">
      <c r="A2" s="252" t="s">
        <v>1</v>
      </c>
      <c r="B2" s="253"/>
      <c r="C2" s="253"/>
      <c r="D2" s="253"/>
      <c r="E2" s="253"/>
      <c r="F2" s="253"/>
      <c r="G2" s="253"/>
      <c r="H2" s="253"/>
      <c r="I2" s="254"/>
    </row>
    <row r="3" spans="1:9" ht="20.100000000000001" customHeight="1" thickBot="1" x14ac:dyDescent="0.3">
      <c r="A3" s="2"/>
      <c r="B3" s="3"/>
      <c r="C3" s="3"/>
      <c r="D3" s="3"/>
      <c r="E3" s="3"/>
      <c r="F3" s="3"/>
      <c r="G3" s="3"/>
      <c r="H3" s="3"/>
      <c r="I3" s="1"/>
    </row>
    <row r="4" spans="1:9" ht="20.100000000000001" customHeight="1" thickBot="1" x14ac:dyDescent="0.3">
      <c r="A4" s="25">
        <v>1</v>
      </c>
      <c r="B4" s="246" t="s">
        <v>2</v>
      </c>
      <c r="C4" s="247"/>
      <c r="D4" s="247"/>
      <c r="E4" s="247"/>
      <c r="F4" s="247"/>
      <c r="G4" s="247"/>
      <c r="H4" s="247"/>
      <c r="I4" s="248"/>
    </row>
    <row r="5" spans="1:9" ht="25.5" customHeight="1" x14ac:dyDescent="0.25">
      <c r="A5" s="4">
        <v>1.1000000000000001</v>
      </c>
      <c r="B5" s="245" t="s">
        <v>253</v>
      </c>
      <c r="C5" s="245"/>
      <c r="D5" s="245"/>
      <c r="E5" s="245"/>
      <c r="F5" s="245"/>
      <c r="G5" s="245"/>
      <c r="H5" s="245"/>
      <c r="I5" s="245"/>
    </row>
    <row r="6" spans="1:9" ht="40.5" customHeight="1" thickBot="1" x14ac:dyDescent="0.3">
      <c r="A6" s="4">
        <v>1.2</v>
      </c>
      <c r="B6" s="243" t="s">
        <v>3</v>
      </c>
      <c r="C6" s="243"/>
      <c r="D6" s="243"/>
      <c r="E6" s="243"/>
      <c r="F6" s="243"/>
      <c r="G6" s="243"/>
      <c r="H6" s="243"/>
      <c r="I6" s="243"/>
    </row>
    <row r="7" spans="1:9" ht="23.25" customHeight="1" thickBot="1" x14ac:dyDescent="0.3">
      <c r="A7" s="26">
        <v>2</v>
      </c>
      <c r="B7" s="227" t="s">
        <v>255</v>
      </c>
      <c r="C7" s="228"/>
      <c r="D7" s="228"/>
      <c r="E7" s="228"/>
      <c r="F7" s="228"/>
      <c r="G7" s="228"/>
      <c r="H7" s="228"/>
      <c r="I7" s="229"/>
    </row>
    <row r="8" spans="1:9" ht="29.25" customHeight="1" x14ac:dyDescent="0.25">
      <c r="A8" s="102">
        <v>2.1</v>
      </c>
      <c r="B8" s="244" t="s">
        <v>254</v>
      </c>
      <c r="C8" s="244"/>
      <c r="D8" s="244"/>
      <c r="E8" s="244"/>
      <c r="F8" s="244"/>
      <c r="G8" s="244"/>
      <c r="H8" s="244"/>
      <c r="I8" s="244"/>
    </row>
    <row r="9" spans="1:9" ht="29.25" customHeight="1" x14ac:dyDescent="0.25">
      <c r="A9" s="102">
        <v>2.2000000000000002</v>
      </c>
      <c r="B9" s="245" t="s">
        <v>256</v>
      </c>
      <c r="C9" s="245"/>
      <c r="D9" s="245"/>
      <c r="E9" s="245"/>
      <c r="F9" s="245"/>
      <c r="G9" s="245"/>
      <c r="H9" s="245"/>
      <c r="I9" s="245"/>
    </row>
    <row r="10" spans="1:9" ht="20.100000000000001" customHeight="1" x14ac:dyDescent="0.25">
      <c r="A10" s="102">
        <v>2.2999999999999998</v>
      </c>
      <c r="B10" s="245" t="s">
        <v>257</v>
      </c>
      <c r="C10" s="245"/>
      <c r="D10" s="245"/>
      <c r="E10" s="245"/>
      <c r="F10" s="245"/>
      <c r="G10" s="245"/>
      <c r="H10" s="245"/>
      <c r="I10" s="245"/>
    </row>
    <row r="11" spans="1:9" ht="24.75" customHeight="1" x14ac:dyDescent="0.25">
      <c r="A11" s="102">
        <v>2.4</v>
      </c>
      <c r="B11" s="245" t="s">
        <v>4</v>
      </c>
      <c r="C11" s="245"/>
      <c r="D11" s="245"/>
      <c r="E11" s="245"/>
      <c r="F11" s="245"/>
      <c r="G11" s="245"/>
      <c r="H11" s="245"/>
      <c r="I11" s="245"/>
    </row>
    <row r="12" spans="1:9" ht="20.100000000000001" customHeight="1" x14ac:dyDescent="0.25">
      <c r="A12" s="102">
        <v>2.5</v>
      </c>
      <c r="B12" s="245" t="s">
        <v>5</v>
      </c>
      <c r="C12" s="245"/>
      <c r="D12" s="245"/>
      <c r="E12" s="245"/>
      <c r="F12" s="245"/>
      <c r="G12" s="245"/>
      <c r="H12" s="245"/>
      <c r="I12" s="245"/>
    </row>
    <row r="13" spans="1:9" ht="28.5" customHeight="1" x14ac:dyDescent="0.25">
      <c r="A13" s="102">
        <v>2.6</v>
      </c>
      <c r="B13" s="245" t="s">
        <v>6</v>
      </c>
      <c r="C13" s="245"/>
      <c r="D13" s="245"/>
      <c r="E13" s="245"/>
      <c r="F13" s="245"/>
      <c r="G13" s="245"/>
      <c r="H13" s="245"/>
      <c r="I13" s="245"/>
    </row>
    <row r="14" spans="1:9" ht="30" customHeight="1" x14ac:dyDescent="0.25">
      <c r="A14" s="102">
        <v>2.7</v>
      </c>
      <c r="B14" s="245" t="s">
        <v>7</v>
      </c>
      <c r="C14" s="245"/>
      <c r="D14" s="245"/>
      <c r="E14" s="245"/>
      <c r="F14" s="245"/>
      <c r="G14" s="245"/>
      <c r="H14" s="245"/>
      <c r="I14" s="245"/>
    </row>
    <row r="15" spans="1:9" ht="27.75" customHeight="1" x14ac:dyDescent="0.25">
      <c r="A15" s="50">
        <v>2.8</v>
      </c>
      <c r="B15" s="245" t="s">
        <v>8</v>
      </c>
      <c r="C15" s="245"/>
      <c r="D15" s="245"/>
      <c r="E15" s="245"/>
      <c r="F15" s="245"/>
      <c r="G15" s="245"/>
      <c r="H15" s="245"/>
      <c r="I15" s="245"/>
    </row>
    <row r="16" spans="1:9" ht="20.100000000000001" customHeight="1" x14ac:dyDescent="0.25">
      <c r="A16" s="5"/>
      <c r="B16" s="245" t="s">
        <v>9</v>
      </c>
      <c r="C16" s="245"/>
      <c r="D16" s="245"/>
      <c r="E16" s="245"/>
      <c r="F16" s="245"/>
      <c r="G16" s="245"/>
      <c r="H16" s="245"/>
      <c r="I16" s="245"/>
    </row>
    <row r="17" spans="1:9" ht="20.100000000000001" customHeight="1" x14ac:dyDescent="0.25">
      <c r="A17" s="5"/>
      <c r="B17" s="245" t="s">
        <v>10</v>
      </c>
      <c r="C17" s="245"/>
      <c r="D17" s="245"/>
      <c r="E17" s="245"/>
      <c r="F17" s="245"/>
      <c r="G17" s="245"/>
      <c r="H17" s="245"/>
      <c r="I17" s="245"/>
    </row>
    <row r="18" spans="1:9" ht="20.100000000000001" customHeight="1" x14ac:dyDescent="0.25">
      <c r="A18" s="5"/>
      <c r="B18" s="245" t="s">
        <v>11</v>
      </c>
      <c r="C18" s="245"/>
      <c r="D18" s="245"/>
      <c r="E18" s="245"/>
      <c r="F18" s="245"/>
      <c r="G18" s="245"/>
      <c r="H18" s="245"/>
      <c r="I18" s="245"/>
    </row>
    <row r="19" spans="1:9" ht="20.100000000000001" customHeight="1" x14ac:dyDescent="0.25">
      <c r="A19" s="5"/>
      <c r="B19" s="243" t="s">
        <v>12</v>
      </c>
      <c r="C19" s="243"/>
      <c r="D19" s="243"/>
      <c r="E19" s="243"/>
      <c r="F19" s="243"/>
      <c r="G19" s="243"/>
      <c r="H19" s="243"/>
      <c r="I19" s="243"/>
    </row>
    <row r="20" spans="1:9" ht="25.5" customHeight="1" thickBot="1" x14ac:dyDescent="0.3">
      <c r="A20" s="5"/>
      <c r="B20" s="243" t="s">
        <v>13</v>
      </c>
      <c r="C20" s="243"/>
      <c r="D20" s="243"/>
      <c r="E20" s="243"/>
      <c r="F20" s="243"/>
      <c r="G20" s="243"/>
      <c r="H20" s="243"/>
      <c r="I20" s="243"/>
    </row>
    <row r="21" spans="1:9" ht="24.75" customHeight="1" thickBot="1" x14ac:dyDescent="0.3">
      <c r="A21" s="51">
        <v>3</v>
      </c>
      <c r="B21" s="255" t="s">
        <v>14</v>
      </c>
      <c r="C21" s="256"/>
      <c r="D21" s="256"/>
      <c r="E21" s="256"/>
      <c r="F21" s="256"/>
      <c r="G21" s="256"/>
      <c r="H21" s="256"/>
      <c r="I21" s="257"/>
    </row>
    <row r="22" spans="1:9" ht="17.25" thickBot="1" x14ac:dyDescent="0.35">
      <c r="A22" s="258" t="s">
        <v>15</v>
      </c>
      <c r="B22" s="259"/>
      <c r="C22" s="259"/>
      <c r="D22" s="259"/>
      <c r="E22" s="259"/>
      <c r="F22" s="259"/>
      <c r="G22" s="259"/>
      <c r="H22" s="259"/>
      <c r="I22" s="259"/>
    </row>
    <row r="23" spans="1:9" ht="24.75" customHeight="1" thickBot="1" x14ac:dyDescent="0.3">
      <c r="A23" s="260" t="s">
        <v>258</v>
      </c>
      <c r="B23" s="261"/>
      <c r="C23" s="261"/>
      <c r="D23" s="261"/>
      <c r="E23" s="261"/>
      <c r="F23" s="261"/>
      <c r="G23" s="261"/>
      <c r="H23" s="261"/>
      <c r="I23" s="262"/>
    </row>
    <row r="24" spans="1:9" s="54" customFormat="1" ht="24.75" customHeight="1" thickBot="1" x14ac:dyDescent="0.3">
      <c r="A24" s="53" t="s">
        <v>16</v>
      </c>
      <c r="B24" s="52" t="s">
        <v>17</v>
      </c>
      <c r="C24" s="263" t="s">
        <v>18</v>
      </c>
      <c r="D24" s="264"/>
      <c r="E24" s="263" t="s">
        <v>19</v>
      </c>
      <c r="F24" s="265"/>
      <c r="G24" s="265"/>
      <c r="H24" s="265"/>
      <c r="I24" s="266"/>
    </row>
    <row r="25" spans="1:9" ht="36" customHeight="1" x14ac:dyDescent="0.25">
      <c r="A25" s="267">
        <v>1</v>
      </c>
      <c r="B25" s="223" t="s">
        <v>20</v>
      </c>
      <c r="C25" s="206" t="s">
        <v>21</v>
      </c>
      <c r="D25" s="207"/>
      <c r="E25" s="239" t="s">
        <v>22</v>
      </c>
      <c r="F25" s="240"/>
      <c r="G25" s="240"/>
      <c r="H25" s="240"/>
      <c r="I25" s="233"/>
    </row>
    <row r="26" spans="1:9" ht="57.75" customHeight="1" thickBot="1" x14ac:dyDescent="0.3">
      <c r="A26" s="268"/>
      <c r="B26" s="238"/>
      <c r="C26" s="234" t="s">
        <v>23</v>
      </c>
      <c r="D26" s="235"/>
      <c r="E26" s="241" t="s">
        <v>24</v>
      </c>
      <c r="F26" s="242"/>
      <c r="G26" s="242"/>
      <c r="H26" s="242"/>
      <c r="I26" s="235"/>
    </row>
    <row r="27" spans="1:9" ht="42" customHeight="1" x14ac:dyDescent="0.25">
      <c r="A27" s="203">
        <v>2</v>
      </c>
      <c r="B27" s="223" t="s">
        <v>25</v>
      </c>
      <c r="C27" s="206" t="s">
        <v>26</v>
      </c>
      <c r="D27" s="207"/>
      <c r="E27" s="208" t="s">
        <v>27</v>
      </c>
      <c r="F27" s="209"/>
      <c r="G27" s="209"/>
      <c r="H27" s="209"/>
      <c r="I27" s="207"/>
    </row>
    <row r="28" spans="1:9" ht="34.5" customHeight="1" x14ac:dyDescent="0.25">
      <c r="A28" s="204"/>
      <c r="B28" s="237"/>
      <c r="C28" s="210" t="s">
        <v>28</v>
      </c>
      <c r="D28" s="211"/>
      <c r="E28" s="212" t="s">
        <v>29</v>
      </c>
      <c r="F28" s="213"/>
      <c r="G28" s="213"/>
      <c r="H28" s="213"/>
      <c r="I28" s="211"/>
    </row>
    <row r="29" spans="1:9" ht="40.5" customHeight="1" x14ac:dyDescent="0.25">
      <c r="A29" s="204"/>
      <c r="B29" s="237"/>
      <c r="C29" s="210" t="s">
        <v>30</v>
      </c>
      <c r="D29" s="211"/>
      <c r="E29" s="212" t="s">
        <v>31</v>
      </c>
      <c r="F29" s="213"/>
      <c r="G29" s="213"/>
      <c r="H29" s="213"/>
      <c r="I29" s="211"/>
    </row>
    <row r="30" spans="1:9" ht="57.75" customHeight="1" thickBot="1" x14ac:dyDescent="0.3">
      <c r="A30" s="205"/>
      <c r="B30" s="224"/>
      <c r="C30" s="214" t="s">
        <v>32</v>
      </c>
      <c r="D30" s="215"/>
      <c r="E30" s="216" t="s">
        <v>33</v>
      </c>
      <c r="F30" s="217"/>
      <c r="G30" s="217"/>
      <c r="H30" s="217"/>
      <c r="I30" s="215"/>
    </row>
    <row r="31" spans="1:9" ht="48" customHeight="1" x14ac:dyDescent="0.25">
      <c r="A31" s="230">
        <v>3</v>
      </c>
      <c r="B31" s="236" t="s">
        <v>34</v>
      </c>
      <c r="C31" s="232" t="s">
        <v>35</v>
      </c>
      <c r="D31" s="233"/>
      <c r="E31" s="239" t="s">
        <v>36</v>
      </c>
      <c r="F31" s="240"/>
      <c r="G31" s="240"/>
      <c r="H31" s="240"/>
      <c r="I31" s="233"/>
    </row>
    <row r="32" spans="1:9" ht="51" customHeight="1" x14ac:dyDescent="0.25">
      <c r="A32" s="204"/>
      <c r="B32" s="237"/>
      <c r="C32" s="210" t="s">
        <v>37</v>
      </c>
      <c r="D32" s="211"/>
      <c r="E32" s="212" t="s">
        <v>38</v>
      </c>
      <c r="F32" s="213"/>
      <c r="G32" s="213"/>
      <c r="H32" s="213"/>
      <c r="I32" s="211"/>
    </row>
    <row r="33" spans="1:9" ht="48.75" customHeight="1" thickBot="1" x14ac:dyDescent="0.3">
      <c r="A33" s="231"/>
      <c r="B33" s="238"/>
      <c r="C33" s="234" t="s">
        <v>39</v>
      </c>
      <c r="D33" s="235"/>
      <c r="E33" s="241" t="s">
        <v>40</v>
      </c>
      <c r="F33" s="242"/>
      <c r="G33" s="242"/>
      <c r="H33" s="242"/>
      <c r="I33" s="235"/>
    </row>
    <row r="34" spans="1:9" ht="45.75" customHeight="1" x14ac:dyDescent="0.25">
      <c r="A34" s="203">
        <v>4</v>
      </c>
      <c r="B34" s="223" t="s">
        <v>41</v>
      </c>
      <c r="C34" s="206" t="s">
        <v>42</v>
      </c>
      <c r="D34" s="207"/>
      <c r="E34" s="208" t="s">
        <v>43</v>
      </c>
      <c r="F34" s="209"/>
      <c r="G34" s="209"/>
      <c r="H34" s="209"/>
      <c r="I34" s="207"/>
    </row>
    <row r="35" spans="1:9" ht="49.5" customHeight="1" thickBot="1" x14ac:dyDescent="0.3">
      <c r="A35" s="205"/>
      <c r="B35" s="224"/>
      <c r="C35" s="214" t="s">
        <v>44</v>
      </c>
      <c r="D35" s="215"/>
      <c r="E35" s="216" t="s">
        <v>45</v>
      </c>
      <c r="F35" s="217"/>
      <c r="G35" s="217"/>
      <c r="H35" s="217"/>
      <c r="I35" s="215"/>
    </row>
    <row r="36" spans="1:9" ht="46.5" customHeight="1" thickBot="1" x14ac:dyDescent="0.3">
      <c r="A36" s="126">
        <v>5</v>
      </c>
      <c r="B36" s="127" t="s">
        <v>46</v>
      </c>
      <c r="C36" s="221" t="s">
        <v>47</v>
      </c>
      <c r="D36" s="222"/>
      <c r="E36" s="225" t="s">
        <v>48</v>
      </c>
      <c r="F36" s="226"/>
      <c r="G36" s="226"/>
      <c r="H36" s="226"/>
      <c r="I36" s="222"/>
    </row>
    <row r="37" spans="1:9" ht="36.75" customHeight="1" x14ac:dyDescent="0.25">
      <c r="A37" s="203">
        <v>6</v>
      </c>
      <c r="B37" s="218" t="s">
        <v>49</v>
      </c>
      <c r="C37" s="206" t="s">
        <v>50</v>
      </c>
      <c r="D37" s="207"/>
      <c r="E37" s="208" t="s">
        <v>51</v>
      </c>
      <c r="F37" s="209"/>
      <c r="G37" s="209"/>
      <c r="H37" s="209"/>
      <c r="I37" s="207"/>
    </row>
    <row r="38" spans="1:9" ht="48.75" customHeight="1" x14ac:dyDescent="0.25">
      <c r="A38" s="204"/>
      <c r="B38" s="219"/>
      <c r="C38" s="210" t="s">
        <v>52</v>
      </c>
      <c r="D38" s="211"/>
      <c r="E38" s="212" t="s">
        <v>53</v>
      </c>
      <c r="F38" s="213"/>
      <c r="G38" s="213"/>
      <c r="H38" s="213"/>
      <c r="I38" s="211"/>
    </row>
    <row r="39" spans="1:9" ht="43.5" customHeight="1" x14ac:dyDescent="0.25">
      <c r="A39" s="204"/>
      <c r="B39" s="219"/>
      <c r="C39" s="210" t="s">
        <v>54</v>
      </c>
      <c r="D39" s="211"/>
      <c r="E39" s="212" t="s">
        <v>55</v>
      </c>
      <c r="F39" s="213"/>
      <c r="G39" s="213"/>
      <c r="H39" s="213"/>
      <c r="I39" s="211"/>
    </row>
    <row r="40" spans="1:9" ht="60" customHeight="1" thickBot="1" x14ac:dyDescent="0.3">
      <c r="A40" s="205"/>
      <c r="B40" s="220"/>
      <c r="C40" s="214" t="s">
        <v>56</v>
      </c>
      <c r="D40" s="215"/>
      <c r="E40" s="216" t="s">
        <v>57</v>
      </c>
      <c r="F40" s="217"/>
      <c r="G40" s="217"/>
      <c r="H40" s="217"/>
      <c r="I40" s="215"/>
    </row>
    <row r="41" spans="1:9" ht="21" customHeight="1" x14ac:dyDescent="0.25">
      <c r="A41" s="194" t="s">
        <v>58</v>
      </c>
      <c r="B41" s="195"/>
      <c r="C41" s="195"/>
      <c r="D41" s="195"/>
      <c r="E41" s="195"/>
      <c r="F41" s="195"/>
      <c r="G41" s="195"/>
      <c r="H41" s="195"/>
      <c r="I41" s="196"/>
    </row>
    <row r="42" spans="1:9" ht="15.75" customHeight="1" x14ac:dyDescent="0.25">
      <c r="A42" s="197" t="s">
        <v>59</v>
      </c>
      <c r="B42" s="198"/>
      <c r="C42" s="198"/>
      <c r="D42" s="198"/>
      <c r="E42" s="198"/>
      <c r="F42" s="198"/>
      <c r="G42" s="198"/>
      <c r="H42" s="198"/>
      <c r="I42" s="199"/>
    </row>
    <row r="43" spans="1:9" ht="21" customHeight="1" thickBot="1" x14ac:dyDescent="0.3">
      <c r="A43" s="200" t="s">
        <v>60</v>
      </c>
      <c r="B43" s="201"/>
      <c r="C43" s="201"/>
      <c r="D43" s="201"/>
      <c r="E43" s="201"/>
      <c r="F43" s="201"/>
      <c r="G43" s="201"/>
      <c r="H43" s="201"/>
      <c r="I43" s="202"/>
    </row>
    <row r="44" spans="1:9" ht="24.75" customHeight="1" thickBot="1" x14ac:dyDescent="0.3">
      <c r="A44" s="125" t="s">
        <v>61</v>
      </c>
      <c r="B44" s="271" t="s">
        <v>62</v>
      </c>
      <c r="C44" s="272"/>
      <c r="D44" s="272"/>
      <c r="E44" s="273"/>
      <c r="F44" s="283" t="s">
        <v>252</v>
      </c>
      <c r="G44" s="284"/>
      <c r="H44" s="291" t="s">
        <v>63</v>
      </c>
      <c r="I44" s="292"/>
    </row>
    <row r="45" spans="1:9" ht="49.5" customHeight="1" x14ac:dyDescent="0.25">
      <c r="A45" s="47">
        <v>1</v>
      </c>
      <c r="B45" s="274" t="s">
        <v>64</v>
      </c>
      <c r="C45" s="275"/>
      <c r="D45" s="275"/>
      <c r="E45" s="276"/>
      <c r="F45" s="285" t="s">
        <v>65</v>
      </c>
      <c r="G45" s="286"/>
      <c r="H45" s="293" t="s">
        <v>66</v>
      </c>
      <c r="I45" s="294"/>
    </row>
    <row r="46" spans="1:9" ht="45" customHeight="1" x14ac:dyDescent="0.25">
      <c r="A46" s="48">
        <v>2</v>
      </c>
      <c r="B46" s="277" t="s">
        <v>67</v>
      </c>
      <c r="C46" s="278"/>
      <c r="D46" s="278"/>
      <c r="E46" s="279"/>
      <c r="F46" s="287" t="s">
        <v>68</v>
      </c>
      <c r="G46" s="288"/>
      <c r="H46" s="295" t="s">
        <v>69</v>
      </c>
      <c r="I46" s="296"/>
    </row>
    <row r="47" spans="1:9" ht="35.25" customHeight="1" x14ac:dyDescent="0.25">
      <c r="A47" s="48">
        <v>3</v>
      </c>
      <c r="B47" s="277" t="s">
        <v>70</v>
      </c>
      <c r="C47" s="278"/>
      <c r="D47" s="278"/>
      <c r="E47" s="279"/>
      <c r="F47" s="287" t="s">
        <v>71</v>
      </c>
      <c r="G47" s="288"/>
      <c r="H47" s="295" t="s">
        <v>72</v>
      </c>
      <c r="I47" s="296"/>
    </row>
    <row r="48" spans="1:9" ht="48" customHeight="1" thickBot="1" x14ac:dyDescent="0.3">
      <c r="A48" s="49">
        <v>4</v>
      </c>
      <c r="B48" s="280" t="s">
        <v>73</v>
      </c>
      <c r="C48" s="281"/>
      <c r="D48" s="281"/>
      <c r="E48" s="282"/>
      <c r="F48" s="289" t="s">
        <v>74</v>
      </c>
      <c r="G48" s="290"/>
      <c r="H48" s="269" t="s">
        <v>75</v>
      </c>
      <c r="I48" s="270"/>
    </row>
  </sheetData>
  <sheetProtection algorithmName="SHA-512" hashValue="1gD8BySmEyQB5gQ9e4jWQc54JWpnCJh7Ywq+F2trIiXYM8tOUWHiy1rpc5SFzLFTDiZ73kOCJXDMeLki2hnZJA==" saltValue="Nhmlf6EjX3lvamCMwF9BQQ==" spinCount="100000" sheet="1" objects="1" scenarios="1"/>
  <mergeCells count="84">
    <mergeCell ref="H48:I48"/>
    <mergeCell ref="B44:E44"/>
    <mergeCell ref="B45:E45"/>
    <mergeCell ref="B46:E46"/>
    <mergeCell ref="B47:E47"/>
    <mergeCell ref="B48:E48"/>
    <mergeCell ref="F44:G44"/>
    <mergeCell ref="F45:G45"/>
    <mergeCell ref="F46:G46"/>
    <mergeCell ref="F47:G47"/>
    <mergeCell ref="F48:G48"/>
    <mergeCell ref="H44:I44"/>
    <mergeCell ref="H45:I45"/>
    <mergeCell ref="H46:I46"/>
    <mergeCell ref="H47:I47"/>
    <mergeCell ref="E28:I28"/>
    <mergeCell ref="E29:I29"/>
    <mergeCell ref="E30:I30"/>
    <mergeCell ref="A27:A30"/>
    <mergeCell ref="C29:D29"/>
    <mergeCell ref="C30:D30"/>
    <mergeCell ref="C27:D27"/>
    <mergeCell ref="C28:D28"/>
    <mergeCell ref="B27:B30"/>
    <mergeCell ref="E27:I27"/>
    <mergeCell ref="B15:I15"/>
    <mergeCell ref="B16:I16"/>
    <mergeCell ref="B17:I17"/>
    <mergeCell ref="B18:I18"/>
    <mergeCell ref="E26:I26"/>
    <mergeCell ref="B21:I21"/>
    <mergeCell ref="A22:I22"/>
    <mergeCell ref="A23:I23"/>
    <mergeCell ref="C24:D24"/>
    <mergeCell ref="E24:I24"/>
    <mergeCell ref="A25:A26"/>
    <mergeCell ref="B25:B26"/>
    <mergeCell ref="C25:D25"/>
    <mergeCell ref="E25:I25"/>
    <mergeCell ref="C26:D26"/>
    <mergeCell ref="B10:I10"/>
    <mergeCell ref="B11:I11"/>
    <mergeCell ref="B12:I12"/>
    <mergeCell ref="B13:I13"/>
    <mergeCell ref="B14:I14"/>
    <mergeCell ref="B4:I4"/>
    <mergeCell ref="B5:I5"/>
    <mergeCell ref="B6:I6"/>
    <mergeCell ref="A1:I1"/>
    <mergeCell ref="A2:I2"/>
    <mergeCell ref="E34:I34"/>
    <mergeCell ref="E35:I35"/>
    <mergeCell ref="E36:I36"/>
    <mergeCell ref="B7:I7"/>
    <mergeCell ref="A31:A33"/>
    <mergeCell ref="C31:D31"/>
    <mergeCell ref="C32:D32"/>
    <mergeCell ref="C33:D33"/>
    <mergeCell ref="B31:B33"/>
    <mergeCell ref="E31:I31"/>
    <mergeCell ref="E32:I32"/>
    <mergeCell ref="E33:I33"/>
    <mergeCell ref="B19:I19"/>
    <mergeCell ref="B20:I20"/>
    <mergeCell ref="B8:I8"/>
    <mergeCell ref="B9:I9"/>
    <mergeCell ref="A34:A35"/>
    <mergeCell ref="C34:D34"/>
    <mergeCell ref="C35:D35"/>
    <mergeCell ref="C36:D36"/>
    <mergeCell ref="B34:B35"/>
    <mergeCell ref="A41:I41"/>
    <mergeCell ref="A42:I42"/>
    <mergeCell ref="A43:I43"/>
    <mergeCell ref="A37:A40"/>
    <mergeCell ref="C37:D37"/>
    <mergeCell ref="E37:I37"/>
    <mergeCell ref="C38:D38"/>
    <mergeCell ref="E38:I38"/>
    <mergeCell ref="C39:D39"/>
    <mergeCell ref="E39:I39"/>
    <mergeCell ref="C40:D40"/>
    <mergeCell ref="E40:I40"/>
    <mergeCell ref="B37:B40"/>
  </mergeCells>
  <pageMargins left="0.70866141732283472" right="0.70866141732283472" top="0.74803149606299213" bottom="0.74803149606299213" header="0.31496062992125984" footer="0.31496062992125984"/>
  <pageSetup paperSize="9" scale="82" orientation="portrait" r:id="rId1"/>
  <rowBreaks count="1" manualBreakCount="1">
    <brk id="30"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G26"/>
  <sheetViews>
    <sheetView showGridLines="0" tabSelected="1" view="pageBreakPreview" zoomScale="70" zoomScaleNormal="100" zoomScaleSheetLayoutView="70" workbookViewId="0">
      <selection activeCell="C9" sqref="C9"/>
    </sheetView>
  </sheetViews>
  <sheetFormatPr defaultRowHeight="15" x14ac:dyDescent="0.25"/>
  <cols>
    <col min="1" max="1" width="41.28515625" customWidth="1"/>
    <col min="2" max="2" width="40.7109375" customWidth="1"/>
    <col min="3" max="3" width="48.140625" customWidth="1"/>
    <col min="4" max="4" width="22.42578125" customWidth="1"/>
    <col min="5" max="5" width="22.85546875" customWidth="1"/>
    <col min="6" max="6" width="42.140625" customWidth="1"/>
    <col min="7" max="7" width="44.140625" customWidth="1"/>
    <col min="8" max="11" width="19.7109375" customWidth="1"/>
  </cols>
  <sheetData>
    <row r="1" spans="1:7" ht="15.75" thickBot="1" x14ac:dyDescent="0.3"/>
    <row r="2" spans="1:7" s="103" customFormat="1" ht="27" thickBot="1" x14ac:dyDescent="0.3">
      <c r="A2" s="323" t="s">
        <v>232</v>
      </c>
      <c r="B2" s="324"/>
      <c r="C2" s="325">
        <v>2022</v>
      </c>
      <c r="D2" s="325"/>
      <c r="E2" s="124"/>
      <c r="F2" s="315" t="s">
        <v>233</v>
      </c>
      <c r="G2" s="316"/>
    </row>
    <row r="3" spans="1:7" s="103" customFormat="1" ht="23.25" x14ac:dyDescent="0.25">
      <c r="A3" s="317" t="s">
        <v>234</v>
      </c>
      <c r="B3" s="318"/>
      <c r="C3" s="319"/>
      <c r="D3" s="320"/>
      <c r="E3" s="104" t="s">
        <v>235</v>
      </c>
      <c r="F3" s="321"/>
      <c r="G3" s="322"/>
    </row>
    <row r="4" spans="1:7" s="103" customFormat="1" ht="23.25" x14ac:dyDescent="0.25">
      <c r="A4" s="326" t="s">
        <v>236</v>
      </c>
      <c r="B4" s="327"/>
      <c r="C4" s="328"/>
      <c r="D4" s="329"/>
      <c r="E4" s="118" t="s">
        <v>237</v>
      </c>
      <c r="F4" s="330"/>
      <c r="G4" s="331"/>
    </row>
    <row r="5" spans="1:7" ht="24" thickBot="1" x14ac:dyDescent="0.3">
      <c r="A5" s="335" t="s">
        <v>238</v>
      </c>
      <c r="B5" s="336"/>
      <c r="C5" s="337"/>
      <c r="D5" s="338"/>
      <c r="E5" s="105" t="s">
        <v>237</v>
      </c>
      <c r="F5" s="339"/>
      <c r="G5" s="340"/>
    </row>
    <row r="7" spans="1:7" ht="15.75" thickBot="1" x14ac:dyDescent="0.3"/>
    <row r="8" spans="1:7" s="108" customFormat="1" ht="27" thickBot="1" x14ac:dyDescent="0.3">
      <c r="A8" s="122" t="s">
        <v>239</v>
      </c>
      <c r="B8" s="310" t="s">
        <v>240</v>
      </c>
      <c r="C8" s="311"/>
      <c r="D8" s="106" t="s">
        <v>241</v>
      </c>
      <c r="E8" s="106" t="s">
        <v>242</v>
      </c>
      <c r="F8" s="107" t="s">
        <v>243</v>
      </c>
      <c r="G8" s="106" t="s">
        <v>244</v>
      </c>
    </row>
    <row r="9" spans="1:7" s="109" customFormat="1" ht="63.75" thickBot="1" x14ac:dyDescent="0.3">
      <c r="A9" s="312" t="s">
        <v>245</v>
      </c>
      <c r="B9" s="110" t="s">
        <v>171</v>
      </c>
      <c r="C9" s="112"/>
      <c r="D9" s="113"/>
      <c r="E9" s="113"/>
      <c r="F9" s="114"/>
      <c r="G9" s="115"/>
    </row>
    <row r="10" spans="1:7" ht="42.75" thickBot="1" x14ac:dyDescent="0.3">
      <c r="A10" s="313"/>
      <c r="B10" s="110" t="s">
        <v>180</v>
      </c>
      <c r="C10" s="112"/>
      <c r="D10" s="113"/>
      <c r="E10" s="113"/>
      <c r="F10" s="114"/>
      <c r="G10" s="115"/>
    </row>
    <row r="11" spans="1:7" ht="42.75" thickBot="1" x14ac:dyDescent="0.3">
      <c r="A11" s="313"/>
      <c r="B11" s="110" t="s">
        <v>186</v>
      </c>
      <c r="C11" s="112"/>
      <c r="D11" s="113"/>
      <c r="E11" s="113"/>
      <c r="F11" s="114"/>
      <c r="G11" s="115"/>
    </row>
    <row r="12" spans="1:7" ht="63.75" thickBot="1" x14ac:dyDescent="0.3">
      <c r="A12" s="314"/>
      <c r="B12" s="110" t="s">
        <v>192</v>
      </c>
      <c r="C12" s="112"/>
      <c r="D12" s="113"/>
      <c r="E12" s="113"/>
      <c r="F12" s="114"/>
      <c r="G12" s="115"/>
    </row>
    <row r="13" spans="1:7" ht="12" customHeight="1" x14ac:dyDescent="0.25"/>
    <row r="14" spans="1:7" ht="18" customHeight="1" x14ac:dyDescent="0.3">
      <c r="A14" s="334" t="s">
        <v>246</v>
      </c>
      <c r="B14" s="334"/>
      <c r="C14" s="334"/>
      <c r="D14" s="334"/>
      <c r="E14" s="334"/>
      <c r="F14" s="334"/>
      <c r="G14" s="334"/>
    </row>
    <row r="15" spans="1:7" ht="12.75" customHeight="1" thickBot="1" x14ac:dyDescent="0.3"/>
    <row r="16" spans="1:7" ht="31.5" customHeight="1" thickBot="1" x14ac:dyDescent="0.3">
      <c r="A16" s="332" t="s">
        <v>247</v>
      </c>
      <c r="B16" s="333"/>
      <c r="C16" s="123" t="s">
        <v>82</v>
      </c>
      <c r="D16" s="333" t="s">
        <v>248</v>
      </c>
      <c r="E16" s="333"/>
      <c r="F16" s="333"/>
      <c r="G16" s="111" t="s">
        <v>212</v>
      </c>
    </row>
    <row r="17" spans="1:7" ht="31.5" customHeight="1" thickBot="1" x14ac:dyDescent="0.3">
      <c r="A17" s="297"/>
      <c r="B17" s="298"/>
      <c r="C17" s="117" t="s">
        <v>249</v>
      </c>
      <c r="D17" s="299"/>
      <c r="E17" s="300"/>
      <c r="F17" s="298"/>
      <c r="G17" s="116"/>
    </row>
    <row r="18" spans="1:7" ht="35.25" customHeight="1" thickBot="1" x14ac:dyDescent="0.3">
      <c r="A18" s="297"/>
      <c r="B18" s="298"/>
      <c r="C18" s="117" t="s">
        <v>250</v>
      </c>
      <c r="D18" s="299"/>
      <c r="E18" s="300"/>
      <c r="F18" s="298"/>
      <c r="G18" s="116"/>
    </row>
    <row r="19" spans="1:7" ht="15.75" thickBot="1" x14ac:dyDescent="0.3"/>
    <row r="20" spans="1:7" ht="21" customHeight="1" x14ac:dyDescent="0.25">
      <c r="C20" s="301" t="s">
        <v>251</v>
      </c>
      <c r="D20" s="302"/>
      <c r="E20" s="303"/>
    </row>
    <row r="21" spans="1:7" ht="21" customHeight="1" x14ac:dyDescent="0.25">
      <c r="C21" s="304"/>
      <c r="D21" s="305"/>
      <c r="E21" s="306"/>
    </row>
    <row r="22" spans="1:7" ht="21" customHeight="1" x14ac:dyDescent="0.25">
      <c r="C22" s="304"/>
      <c r="D22" s="305"/>
      <c r="E22" s="306"/>
    </row>
    <row r="23" spans="1:7" ht="21" customHeight="1" x14ac:dyDescent="0.25">
      <c r="C23" s="304"/>
      <c r="D23" s="305"/>
      <c r="E23" s="306"/>
    </row>
    <row r="24" spans="1:7" ht="21" customHeight="1" x14ac:dyDescent="0.25">
      <c r="C24" s="304"/>
      <c r="D24" s="305"/>
      <c r="E24" s="306"/>
    </row>
    <row r="25" spans="1:7" ht="21" customHeight="1" thickBot="1" x14ac:dyDescent="0.3">
      <c r="C25" s="307"/>
      <c r="D25" s="308"/>
      <c r="E25" s="309"/>
    </row>
    <row r="26" spans="1:7" ht="27.75" customHeight="1" x14ac:dyDescent="0.25"/>
  </sheetData>
  <sheetProtection algorithmName="SHA-512" hashValue="zS4H9fGeUzueQY8TTfq9TP1X7moIR5htjj+S7jtzJcSEPvP6T/tUboUYoAbab2w4PYOiu+VlJM0p24SEf6AtMg==" saltValue="3/d3GoqKgY6XIiLfn1Hu/g==" spinCount="100000" sheet="1" objects="1" scenarios="1"/>
  <mergeCells count="22">
    <mergeCell ref="A4:B4"/>
    <mergeCell ref="C4:D4"/>
    <mergeCell ref="F4:G4"/>
    <mergeCell ref="A16:B16"/>
    <mergeCell ref="D16:F16"/>
    <mergeCell ref="A14:G14"/>
    <mergeCell ref="A5:B5"/>
    <mergeCell ref="C5:D5"/>
    <mergeCell ref="F5:G5"/>
    <mergeCell ref="F2:G2"/>
    <mergeCell ref="A3:B3"/>
    <mergeCell ref="C3:D3"/>
    <mergeCell ref="F3:G3"/>
    <mergeCell ref="A2:B2"/>
    <mergeCell ref="C2:D2"/>
    <mergeCell ref="A17:B17"/>
    <mergeCell ref="D17:F17"/>
    <mergeCell ref="C20:E25"/>
    <mergeCell ref="B8:C8"/>
    <mergeCell ref="A9:A12"/>
    <mergeCell ref="A18:B18"/>
    <mergeCell ref="D18:F18"/>
  </mergeCells>
  <dataValidations count="1">
    <dataValidation type="list" allowBlank="1" showInputMessage="1" showErrorMessage="1" sqref="E9:E12" xr:uid="{00000000-0002-0000-0300-000000000000}">
      <formula1>"Term 1,Term 2,Term 3,Term 4,Term 1 &amp; 2,Term 1;2 &amp; 3 ,Term 1; 2;3 &amp; 4"</formula1>
    </dataValidation>
  </dataValidations>
  <pageMargins left="0.7" right="0.7" top="0.75" bottom="0.75" header="0.3" footer="0.3"/>
  <pageSetup paperSize="9" scale="33"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1000000}">
          <x14:formula1>
            <xm:f>'Appr Instr (B2)'!$B$163:$B$164</xm:f>
          </x14:formula1>
          <xm:sqref>C12</xm:sqref>
        </x14:dataValidation>
        <x14:dataValidation type="list" allowBlank="1" showInputMessage="1" showErrorMessage="1" xr:uid="{00000000-0002-0000-0300-000002000000}">
          <x14:formula1>
            <xm:f>'Appr Instr (B2)'!$B$137:$B$143</xm:f>
          </x14:formula1>
          <xm:sqref>C9</xm:sqref>
        </x14:dataValidation>
        <x14:dataValidation type="list" allowBlank="1" showInputMessage="1" showErrorMessage="1" xr:uid="{00000000-0002-0000-0300-000003000000}">
          <x14:formula1>
            <xm:f>'Appr Instr (B2)'!$B$147:$B$151</xm:f>
          </x14:formula1>
          <xm:sqref>C10</xm:sqref>
        </x14:dataValidation>
        <x14:dataValidation type="list" allowBlank="1" showInputMessage="1" showErrorMessage="1" xr:uid="{00000000-0002-0000-0300-000004000000}">
          <x14:formula1>
            <xm:f>'Appr Instr (B2)'!$B$155:$B$159</xm:f>
          </x14:formula1>
          <xm:sqref>C11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E218"/>
  <sheetViews>
    <sheetView showGridLines="0" view="pageBreakPreview" zoomScaleNormal="100" zoomScaleSheetLayoutView="100" workbookViewId="0">
      <selection activeCell="A7" sqref="A7:B7"/>
    </sheetView>
  </sheetViews>
  <sheetFormatPr defaultColWidth="9.140625" defaultRowHeight="14.25" x14ac:dyDescent="0.25"/>
  <cols>
    <col min="1" max="1" width="4.85546875" style="42" customWidth="1"/>
    <col min="2" max="2" width="38.85546875" style="27" customWidth="1"/>
    <col min="3" max="3" width="29.5703125" style="42" customWidth="1"/>
    <col min="4" max="4" width="27.5703125" style="42" customWidth="1"/>
    <col min="5" max="5" width="24" style="27" customWidth="1"/>
    <col min="6" max="16384" width="9.140625" style="27"/>
  </cols>
  <sheetData>
    <row r="1" spans="1:5" x14ac:dyDescent="0.25">
      <c r="E1" s="27" t="s">
        <v>76</v>
      </c>
    </row>
    <row r="2" spans="1:5" ht="43.5" customHeight="1" thickBot="1" x14ac:dyDescent="0.3">
      <c r="A2" s="436" t="s">
        <v>77</v>
      </c>
      <c r="B2" s="437"/>
      <c r="C2" s="437"/>
      <c r="D2" s="437"/>
    </row>
    <row r="3" spans="1:5" ht="26.25" customHeight="1" thickBot="1" x14ac:dyDescent="0.3">
      <c r="A3" s="400" t="s">
        <v>78</v>
      </c>
      <c r="B3" s="401"/>
      <c r="C3" s="401"/>
      <c r="D3" s="401"/>
      <c r="E3" s="402"/>
    </row>
    <row r="4" spans="1:5" ht="26.25" customHeight="1" thickBot="1" x14ac:dyDescent="0.3">
      <c r="A4" s="57"/>
      <c r="B4" s="58"/>
      <c r="C4" s="58"/>
      <c r="D4" s="58"/>
      <c r="E4" s="58"/>
    </row>
    <row r="5" spans="1:5" ht="26.25" customHeight="1" thickBot="1" x14ac:dyDescent="0.3">
      <c r="A5" s="371" t="s">
        <v>79</v>
      </c>
      <c r="B5" s="372"/>
      <c r="C5" s="372"/>
      <c r="D5" s="372"/>
      <c r="E5" s="373"/>
    </row>
    <row r="6" spans="1:5" ht="26.25" customHeight="1" thickBot="1" x14ac:dyDescent="0.3">
      <c r="A6" s="57"/>
      <c r="B6" s="58"/>
      <c r="C6" s="58"/>
      <c r="D6" s="58"/>
      <c r="E6" s="58"/>
    </row>
    <row r="7" spans="1:5" ht="26.25" customHeight="1" x14ac:dyDescent="0.25">
      <c r="A7" s="422" t="s">
        <v>80</v>
      </c>
      <c r="B7" s="423"/>
      <c r="C7" s="84"/>
      <c r="D7" s="59" t="s">
        <v>81</v>
      </c>
      <c r="E7" s="84"/>
    </row>
    <row r="8" spans="1:5" ht="26.25" customHeight="1" x14ac:dyDescent="0.25">
      <c r="A8" s="424" t="s">
        <v>82</v>
      </c>
      <c r="B8" s="425"/>
      <c r="C8" s="85"/>
      <c r="D8" s="60" t="s">
        <v>83</v>
      </c>
      <c r="E8" s="85"/>
    </row>
    <row r="9" spans="1:5" ht="26.25" customHeight="1" thickBot="1" x14ac:dyDescent="0.3">
      <c r="A9" s="426" t="s">
        <v>84</v>
      </c>
      <c r="B9" s="427"/>
      <c r="C9" s="86"/>
      <c r="D9" s="61" t="s">
        <v>85</v>
      </c>
      <c r="E9" s="86"/>
    </row>
    <row r="10" spans="1:5" ht="26.25" customHeight="1" thickBot="1" x14ac:dyDescent="0.3">
      <c r="A10" s="428" t="s">
        <v>86</v>
      </c>
      <c r="B10" s="429"/>
      <c r="C10" s="430"/>
      <c r="D10" s="431"/>
      <c r="E10" s="432"/>
    </row>
    <row r="11" spans="1:5" ht="26.25" customHeight="1" thickBot="1" x14ac:dyDescent="0.3">
      <c r="A11" s="57"/>
      <c r="B11" s="58"/>
      <c r="C11" s="58"/>
      <c r="D11" s="58"/>
      <c r="E11" s="58"/>
    </row>
    <row r="12" spans="1:5" ht="26.25" customHeight="1" thickBot="1" x14ac:dyDescent="0.3">
      <c r="A12" s="371" t="s">
        <v>87</v>
      </c>
      <c r="B12" s="372"/>
      <c r="C12" s="372"/>
      <c r="D12" s="372"/>
      <c r="E12" s="373"/>
    </row>
    <row r="13" spans="1:5" ht="26.25" customHeight="1" thickBot="1" x14ac:dyDescent="0.3">
      <c r="A13" s="57"/>
      <c r="B13" s="58"/>
      <c r="C13" s="58"/>
      <c r="D13" s="58"/>
      <c r="E13" s="58"/>
    </row>
    <row r="14" spans="1:5" ht="26.25" customHeight="1" x14ac:dyDescent="0.25">
      <c r="A14" s="422" t="s">
        <v>80</v>
      </c>
      <c r="B14" s="423"/>
      <c r="C14" s="84"/>
      <c r="D14" s="59" t="s">
        <v>81</v>
      </c>
      <c r="E14" s="84"/>
    </row>
    <row r="15" spans="1:5" ht="26.25" customHeight="1" thickBot="1" x14ac:dyDescent="0.3">
      <c r="A15" s="420" t="s">
        <v>82</v>
      </c>
      <c r="B15" s="421"/>
      <c r="C15" s="87"/>
      <c r="D15" s="62" t="s">
        <v>83</v>
      </c>
      <c r="E15" s="87"/>
    </row>
    <row r="16" spans="1:5" ht="26.25" customHeight="1" thickBot="1" x14ac:dyDescent="0.3">
      <c r="A16" s="57"/>
      <c r="B16" s="58"/>
      <c r="C16" s="58"/>
      <c r="D16" s="58"/>
      <c r="E16" s="58"/>
    </row>
    <row r="17" spans="1:5" ht="26.25" customHeight="1" thickBot="1" x14ac:dyDescent="0.3">
      <c r="A17" s="371" t="s">
        <v>88</v>
      </c>
      <c r="B17" s="372"/>
      <c r="C17" s="372"/>
      <c r="D17" s="372"/>
      <c r="E17" s="373"/>
    </row>
    <row r="18" spans="1:5" ht="26.25" customHeight="1" thickBot="1" x14ac:dyDescent="0.3">
      <c r="A18" s="57"/>
      <c r="B18" s="58"/>
      <c r="C18" s="58"/>
      <c r="D18" s="58"/>
      <c r="E18" s="58"/>
    </row>
    <row r="19" spans="1:5" ht="26.25" customHeight="1" x14ac:dyDescent="0.25">
      <c r="A19" s="422" t="s">
        <v>89</v>
      </c>
      <c r="B19" s="423"/>
      <c r="C19" s="84"/>
      <c r="D19" s="59" t="s">
        <v>90</v>
      </c>
      <c r="E19" s="84"/>
    </row>
    <row r="20" spans="1:5" ht="26.25" customHeight="1" x14ac:dyDescent="0.25">
      <c r="A20" s="424" t="s">
        <v>91</v>
      </c>
      <c r="B20" s="425"/>
      <c r="C20" s="85"/>
      <c r="D20" s="60" t="s">
        <v>92</v>
      </c>
      <c r="E20" s="85"/>
    </row>
    <row r="21" spans="1:5" ht="26.25" customHeight="1" thickBot="1" x14ac:dyDescent="0.3">
      <c r="A21" s="420" t="s">
        <v>93</v>
      </c>
      <c r="B21" s="421"/>
      <c r="C21" s="87"/>
      <c r="D21" s="63" t="s">
        <v>94</v>
      </c>
      <c r="E21" s="87"/>
    </row>
    <row r="22" spans="1:5" ht="26.25" customHeight="1" thickBot="1" x14ac:dyDescent="0.3">
      <c r="A22" s="57"/>
      <c r="B22" s="58"/>
      <c r="C22" s="58"/>
      <c r="D22" s="58"/>
      <c r="E22" s="91"/>
    </row>
    <row r="23" spans="1:5" ht="26.25" customHeight="1" thickBot="1" x14ac:dyDescent="0.3">
      <c r="A23" s="371" t="s">
        <v>95</v>
      </c>
      <c r="B23" s="372"/>
      <c r="C23" s="372"/>
      <c r="D23" s="372"/>
      <c r="E23" s="373"/>
    </row>
    <row r="24" spans="1:5" ht="26.25" customHeight="1" thickBot="1" x14ac:dyDescent="0.3">
      <c r="A24" s="57"/>
      <c r="B24" s="58"/>
      <c r="C24" s="58"/>
      <c r="D24" s="58"/>
      <c r="E24" s="58"/>
    </row>
    <row r="25" spans="1:5" ht="30" customHeight="1" thickBot="1" x14ac:dyDescent="0.3">
      <c r="A25" s="409" t="s">
        <v>96</v>
      </c>
      <c r="B25" s="410"/>
      <c r="C25" s="64" t="s">
        <v>97</v>
      </c>
      <c r="D25" s="65" t="s">
        <v>98</v>
      </c>
      <c r="E25" s="64" t="s">
        <v>99</v>
      </c>
    </row>
    <row r="26" spans="1:5" ht="110.25" customHeight="1" thickBot="1" x14ac:dyDescent="0.3">
      <c r="A26" s="411"/>
      <c r="B26" s="412"/>
      <c r="C26" s="96"/>
      <c r="D26" s="97"/>
      <c r="E26" s="96"/>
    </row>
    <row r="27" spans="1:5" ht="21" thickBot="1" x14ac:dyDescent="0.3">
      <c r="A27" s="57"/>
      <c r="B27" s="58"/>
      <c r="C27" s="58"/>
      <c r="D27" s="58"/>
      <c r="E27" s="58"/>
    </row>
    <row r="28" spans="1:5" ht="18.75" thickBot="1" x14ac:dyDescent="0.3">
      <c r="A28" s="413" t="s">
        <v>100</v>
      </c>
      <c r="B28" s="414"/>
      <c r="C28" s="414"/>
      <c r="D28" s="414"/>
      <c r="E28" s="415"/>
    </row>
    <row r="29" spans="1:5" ht="20.25" customHeight="1" thickBot="1" x14ac:dyDescent="0.3">
      <c r="A29" s="416" t="s">
        <v>101</v>
      </c>
      <c r="B29" s="416"/>
      <c r="C29" s="416"/>
      <c r="D29" s="416"/>
      <c r="E29" s="416"/>
    </row>
    <row r="30" spans="1:5" ht="23.1" customHeight="1" thickBot="1" x14ac:dyDescent="0.3">
      <c r="A30" s="371" t="s">
        <v>102</v>
      </c>
      <c r="B30" s="372"/>
      <c r="C30" s="372"/>
      <c r="D30" s="372"/>
      <c r="E30" s="373"/>
    </row>
    <row r="31" spans="1:5" ht="15.75" customHeight="1" thickBot="1" x14ac:dyDescent="0.3">
      <c r="A31" s="29"/>
      <c r="B31" s="29"/>
      <c r="C31" s="29"/>
      <c r="D31" s="29"/>
      <c r="E31" s="28"/>
    </row>
    <row r="32" spans="1:5" ht="23.1" customHeight="1" thickBot="1" x14ac:dyDescent="0.3">
      <c r="A32" s="417" t="s">
        <v>103</v>
      </c>
      <c r="B32" s="418"/>
      <c r="C32" s="419"/>
      <c r="D32" s="30" t="s">
        <v>104</v>
      </c>
      <c r="E32" s="31" t="s">
        <v>105</v>
      </c>
    </row>
    <row r="33" spans="1:5" ht="27.95" customHeight="1" x14ac:dyDescent="0.25">
      <c r="A33" s="66" t="s">
        <v>106</v>
      </c>
      <c r="B33" s="397" t="s">
        <v>107</v>
      </c>
      <c r="C33" s="398"/>
      <c r="D33" s="74"/>
      <c r="E33" s="75"/>
    </row>
    <row r="34" spans="1:5" ht="27.95" customHeight="1" x14ac:dyDescent="0.25">
      <c r="A34" s="12" t="s">
        <v>108</v>
      </c>
      <c r="B34" s="387" t="s">
        <v>109</v>
      </c>
      <c r="C34" s="399"/>
      <c r="D34" s="76"/>
      <c r="E34" s="75"/>
    </row>
    <row r="35" spans="1:5" ht="27.95" customHeight="1" thickBot="1" x14ac:dyDescent="0.3">
      <c r="A35" s="13" t="s">
        <v>110</v>
      </c>
      <c r="B35" s="382" t="s">
        <v>111</v>
      </c>
      <c r="C35" s="383"/>
      <c r="D35" s="76"/>
      <c r="E35" s="75"/>
    </row>
    <row r="36" spans="1:5" ht="23.1" customHeight="1" thickBot="1" x14ac:dyDescent="0.3">
      <c r="A36" s="348" t="s">
        <v>112</v>
      </c>
      <c r="B36" s="349"/>
      <c r="C36" s="349"/>
      <c r="D36" s="350"/>
      <c r="E36" s="32">
        <f>SUM(E33:E35)</f>
        <v>0</v>
      </c>
    </row>
    <row r="37" spans="1:5" ht="20.100000000000001" customHeight="1" thickBot="1" x14ac:dyDescent="0.3">
      <c r="A37" s="394"/>
      <c r="B37" s="395"/>
      <c r="C37" s="395"/>
      <c r="D37" s="395"/>
      <c r="E37" s="396"/>
    </row>
    <row r="38" spans="1:5" ht="23.1" customHeight="1" thickBot="1" x14ac:dyDescent="0.3">
      <c r="A38" s="345" t="s">
        <v>113</v>
      </c>
      <c r="B38" s="346"/>
      <c r="C38" s="347"/>
      <c r="D38" s="33" t="s">
        <v>104</v>
      </c>
      <c r="E38" s="33" t="s">
        <v>105</v>
      </c>
    </row>
    <row r="39" spans="1:5" ht="27.95" customHeight="1" x14ac:dyDescent="0.25">
      <c r="A39" s="11" t="s">
        <v>106</v>
      </c>
      <c r="B39" s="397" t="s">
        <v>114</v>
      </c>
      <c r="C39" s="407"/>
      <c r="D39" s="77"/>
      <c r="E39" s="74"/>
    </row>
    <row r="40" spans="1:5" ht="27.95" customHeight="1" x14ac:dyDescent="0.25">
      <c r="A40" s="12" t="s">
        <v>108</v>
      </c>
      <c r="B40" s="387" t="s">
        <v>115</v>
      </c>
      <c r="C40" s="388"/>
      <c r="D40" s="78"/>
      <c r="E40" s="79"/>
    </row>
    <row r="41" spans="1:5" ht="27.95" customHeight="1" x14ac:dyDescent="0.25">
      <c r="A41" s="12" t="s">
        <v>110</v>
      </c>
      <c r="B41" s="387" t="s">
        <v>116</v>
      </c>
      <c r="C41" s="388"/>
      <c r="D41" s="78"/>
      <c r="E41" s="79"/>
    </row>
    <row r="42" spans="1:5" ht="27.95" customHeight="1" thickBot="1" x14ac:dyDescent="0.3">
      <c r="A42" s="13" t="s">
        <v>117</v>
      </c>
      <c r="B42" s="382" t="s">
        <v>118</v>
      </c>
      <c r="C42" s="389"/>
      <c r="D42" s="80"/>
      <c r="E42" s="81"/>
    </row>
    <row r="43" spans="1:5" ht="23.1" customHeight="1" thickBot="1" x14ac:dyDescent="0.3">
      <c r="A43" s="348" t="s">
        <v>112</v>
      </c>
      <c r="B43" s="403"/>
      <c r="C43" s="403"/>
      <c r="D43" s="390"/>
      <c r="E43" s="34">
        <f>SUM(E39:E42)</f>
        <v>0</v>
      </c>
    </row>
    <row r="44" spans="1:5" ht="23.1" customHeight="1" thickBot="1" x14ac:dyDescent="0.3">
      <c r="A44" s="366" t="s">
        <v>119</v>
      </c>
      <c r="B44" s="367"/>
      <c r="C44" s="367"/>
      <c r="D44" s="368"/>
      <c r="E44" s="35">
        <f>E36+E43</f>
        <v>0</v>
      </c>
    </row>
    <row r="45" spans="1:5" ht="23.1" customHeight="1" thickBot="1" x14ac:dyDescent="0.3">
      <c r="A45" s="366" t="s">
        <v>120</v>
      </c>
      <c r="B45" s="367"/>
      <c r="C45" s="367"/>
      <c r="D45" s="367"/>
      <c r="E45" s="368"/>
    </row>
    <row r="46" spans="1:5" ht="65.099999999999994" customHeight="1" thickBot="1" x14ac:dyDescent="0.3">
      <c r="A46" s="43" t="s">
        <v>104</v>
      </c>
      <c r="B46" s="384"/>
      <c r="C46" s="385"/>
      <c r="D46" s="385"/>
      <c r="E46" s="386"/>
    </row>
    <row r="47" spans="1:5" ht="65.099999999999994" customHeight="1" thickBot="1" x14ac:dyDescent="0.3">
      <c r="A47" s="43" t="s">
        <v>105</v>
      </c>
      <c r="B47" s="384"/>
      <c r="C47" s="385"/>
      <c r="D47" s="385"/>
      <c r="E47" s="386"/>
    </row>
    <row r="48" spans="1:5" ht="13.5" customHeight="1" thickBot="1" x14ac:dyDescent="0.3">
      <c r="A48" s="380"/>
      <c r="B48" s="380"/>
      <c r="C48" s="380"/>
      <c r="D48" s="380"/>
    </row>
    <row r="49" spans="1:5" ht="23.1" customHeight="1" thickBot="1" x14ac:dyDescent="0.3">
      <c r="A49" s="371" t="s">
        <v>121</v>
      </c>
      <c r="B49" s="372"/>
      <c r="C49" s="372"/>
      <c r="D49" s="372"/>
      <c r="E49" s="373"/>
    </row>
    <row r="50" spans="1:5" ht="23.1" customHeight="1" thickBot="1" x14ac:dyDescent="0.3">
      <c r="A50" s="408"/>
      <c r="B50" s="408"/>
      <c r="C50" s="408"/>
      <c r="D50" s="408"/>
    </row>
    <row r="51" spans="1:5" ht="23.1" customHeight="1" thickBot="1" x14ac:dyDescent="0.3">
      <c r="A51" s="345" t="s">
        <v>122</v>
      </c>
      <c r="B51" s="352"/>
      <c r="C51" s="353"/>
      <c r="D51" s="36" t="s">
        <v>104</v>
      </c>
      <c r="E51" s="36" t="s">
        <v>105</v>
      </c>
    </row>
    <row r="52" spans="1:5" ht="27.95" customHeight="1" x14ac:dyDescent="0.25">
      <c r="A52" s="66" t="s">
        <v>106</v>
      </c>
      <c r="B52" s="397" t="s">
        <v>123</v>
      </c>
      <c r="C52" s="398"/>
      <c r="D52" s="77"/>
      <c r="E52" s="74"/>
    </row>
    <row r="53" spans="1:5" ht="27.95" customHeight="1" x14ac:dyDescent="0.25">
      <c r="A53" s="12" t="s">
        <v>108</v>
      </c>
      <c r="B53" s="387" t="s">
        <v>124</v>
      </c>
      <c r="C53" s="399"/>
      <c r="D53" s="78"/>
      <c r="E53" s="79"/>
    </row>
    <row r="54" spans="1:5" ht="27.95" customHeight="1" thickBot="1" x14ac:dyDescent="0.3">
      <c r="A54" s="13" t="s">
        <v>110</v>
      </c>
      <c r="B54" s="382" t="s">
        <v>125</v>
      </c>
      <c r="C54" s="383"/>
      <c r="D54" s="80"/>
      <c r="E54" s="81"/>
    </row>
    <row r="55" spans="1:5" ht="23.1" customHeight="1" thickBot="1" x14ac:dyDescent="0.3">
      <c r="A55" s="348" t="s">
        <v>112</v>
      </c>
      <c r="B55" s="403"/>
      <c r="C55" s="403"/>
      <c r="D55" s="390"/>
      <c r="E55" s="34">
        <f>SUM(E52:E54)</f>
        <v>0</v>
      </c>
    </row>
    <row r="56" spans="1:5" ht="23.1" customHeight="1" thickBot="1" x14ac:dyDescent="0.3">
      <c r="A56" s="394"/>
      <c r="B56" s="395"/>
      <c r="C56" s="395"/>
      <c r="D56" s="395"/>
      <c r="E56" s="396"/>
    </row>
    <row r="57" spans="1:5" ht="23.1" customHeight="1" thickBot="1" x14ac:dyDescent="0.3">
      <c r="A57" s="345" t="s">
        <v>126</v>
      </c>
      <c r="B57" s="352"/>
      <c r="C57" s="353"/>
      <c r="D57" s="72" t="s">
        <v>104</v>
      </c>
      <c r="E57" s="33" t="s">
        <v>105</v>
      </c>
    </row>
    <row r="58" spans="1:5" ht="27.95" customHeight="1" x14ac:dyDescent="0.25">
      <c r="A58" s="66" t="s">
        <v>106</v>
      </c>
      <c r="B58" s="397" t="s">
        <v>127</v>
      </c>
      <c r="C58" s="407"/>
      <c r="D58" s="77"/>
      <c r="E58" s="74"/>
    </row>
    <row r="59" spans="1:5" ht="27.95" customHeight="1" x14ac:dyDescent="0.25">
      <c r="A59" s="12" t="s">
        <v>108</v>
      </c>
      <c r="B59" s="387" t="s">
        <v>128</v>
      </c>
      <c r="C59" s="388"/>
      <c r="D59" s="78"/>
      <c r="E59" s="79"/>
    </row>
    <row r="60" spans="1:5" ht="27.95" customHeight="1" x14ac:dyDescent="0.25">
      <c r="A60" s="12" t="s">
        <v>110</v>
      </c>
      <c r="B60" s="387" t="s">
        <v>129</v>
      </c>
      <c r="C60" s="388"/>
      <c r="D60" s="78"/>
      <c r="E60" s="79"/>
    </row>
    <row r="61" spans="1:5" ht="27.95" customHeight="1" x14ac:dyDescent="0.25">
      <c r="A61" s="12" t="s">
        <v>130</v>
      </c>
      <c r="B61" s="387" t="s">
        <v>131</v>
      </c>
      <c r="C61" s="388"/>
      <c r="D61" s="78"/>
      <c r="E61" s="79"/>
    </row>
    <row r="62" spans="1:5" ht="27.95" customHeight="1" thickBot="1" x14ac:dyDescent="0.3">
      <c r="A62" s="13" t="s">
        <v>132</v>
      </c>
      <c r="B62" s="382" t="s">
        <v>133</v>
      </c>
      <c r="C62" s="389"/>
      <c r="D62" s="80"/>
      <c r="E62" s="81"/>
    </row>
    <row r="63" spans="1:5" ht="23.1" customHeight="1" thickBot="1" x14ac:dyDescent="0.3">
      <c r="A63" s="348" t="s">
        <v>112</v>
      </c>
      <c r="B63" s="403"/>
      <c r="C63" s="403"/>
      <c r="D63" s="403"/>
      <c r="E63" s="34">
        <f>SUM(E58:E62)</f>
        <v>0</v>
      </c>
    </row>
    <row r="64" spans="1:5" ht="23.1" customHeight="1" thickBot="1" x14ac:dyDescent="0.3">
      <c r="A64" s="394"/>
      <c r="B64" s="395"/>
      <c r="C64" s="395"/>
      <c r="D64" s="395"/>
      <c r="E64" s="396"/>
    </row>
    <row r="65" spans="1:5" ht="23.1" customHeight="1" thickBot="1" x14ac:dyDescent="0.3">
      <c r="A65" s="345" t="s">
        <v>134</v>
      </c>
      <c r="B65" s="346"/>
      <c r="C65" s="347"/>
      <c r="D65" s="33" t="s">
        <v>104</v>
      </c>
      <c r="E65" s="33" t="s">
        <v>105</v>
      </c>
    </row>
    <row r="66" spans="1:5" ht="27.95" customHeight="1" x14ac:dyDescent="0.25">
      <c r="A66" s="69" t="s">
        <v>106</v>
      </c>
      <c r="B66" s="397" t="s">
        <v>135</v>
      </c>
      <c r="C66" s="398"/>
      <c r="D66" s="77"/>
      <c r="E66" s="74"/>
    </row>
    <row r="67" spans="1:5" ht="27.95" customHeight="1" thickBot="1" x14ac:dyDescent="0.3">
      <c r="A67" s="67" t="s">
        <v>108</v>
      </c>
      <c r="B67" s="382" t="s">
        <v>136</v>
      </c>
      <c r="C67" s="383"/>
      <c r="D67" s="80"/>
      <c r="E67" s="81"/>
    </row>
    <row r="68" spans="1:5" ht="23.1" customHeight="1" thickBot="1" x14ac:dyDescent="0.3">
      <c r="A68" s="348" t="s">
        <v>112</v>
      </c>
      <c r="B68" s="349"/>
      <c r="C68" s="349"/>
      <c r="D68" s="390"/>
      <c r="E68" s="37">
        <f>SUM(E66:E67)</f>
        <v>0</v>
      </c>
    </row>
    <row r="69" spans="1:5" ht="23.1" customHeight="1" thickBot="1" x14ac:dyDescent="0.3">
      <c r="A69" s="391"/>
      <c r="B69" s="392"/>
      <c r="C69" s="392"/>
      <c r="D69" s="392"/>
      <c r="E69" s="393"/>
    </row>
    <row r="70" spans="1:5" ht="23.1" customHeight="1" thickBot="1" x14ac:dyDescent="0.3">
      <c r="A70" s="345" t="s">
        <v>137</v>
      </c>
      <c r="B70" s="352"/>
      <c r="C70" s="353"/>
      <c r="D70" s="33" t="s">
        <v>104</v>
      </c>
      <c r="E70" s="38" t="s">
        <v>105</v>
      </c>
    </row>
    <row r="71" spans="1:5" ht="27.95" customHeight="1" x14ac:dyDescent="0.25">
      <c r="A71" s="68" t="s">
        <v>106</v>
      </c>
      <c r="B71" s="397" t="s">
        <v>138</v>
      </c>
      <c r="C71" s="398"/>
      <c r="D71" s="77"/>
      <c r="E71" s="74"/>
    </row>
    <row r="72" spans="1:5" ht="27.95" customHeight="1" thickBot="1" x14ac:dyDescent="0.3">
      <c r="A72" s="40" t="s">
        <v>108</v>
      </c>
      <c r="B72" s="382" t="s">
        <v>139</v>
      </c>
      <c r="C72" s="383"/>
      <c r="D72" s="80"/>
      <c r="E72" s="81"/>
    </row>
    <row r="73" spans="1:5" ht="23.1" customHeight="1" thickBot="1" x14ac:dyDescent="0.3">
      <c r="A73" s="348" t="s">
        <v>112</v>
      </c>
      <c r="B73" s="349"/>
      <c r="C73" s="349"/>
      <c r="D73" s="350"/>
      <c r="E73" s="34">
        <f>SUM(E71:E72)</f>
        <v>0</v>
      </c>
    </row>
    <row r="74" spans="1:5" ht="23.1" customHeight="1" thickBot="1" x14ac:dyDescent="0.3">
      <c r="A74" s="438" t="s">
        <v>119</v>
      </c>
      <c r="B74" s="439"/>
      <c r="C74" s="439"/>
      <c r="D74" s="27"/>
      <c r="E74" s="35">
        <f>E73+E68+E63+E55</f>
        <v>0</v>
      </c>
    </row>
    <row r="75" spans="1:5" ht="23.1" customHeight="1" thickBot="1" x14ac:dyDescent="0.3">
      <c r="A75" s="366" t="s">
        <v>120</v>
      </c>
      <c r="B75" s="367"/>
      <c r="C75" s="367"/>
      <c r="D75" s="367"/>
      <c r="E75" s="368"/>
    </row>
    <row r="76" spans="1:5" ht="65.099999999999994" customHeight="1" thickBot="1" x14ac:dyDescent="0.3">
      <c r="A76" s="70" t="s">
        <v>104</v>
      </c>
      <c r="B76" s="384"/>
      <c r="C76" s="385"/>
      <c r="D76" s="385"/>
      <c r="E76" s="386"/>
    </row>
    <row r="77" spans="1:5" ht="65.099999999999994" customHeight="1" thickBot="1" x14ac:dyDescent="0.3">
      <c r="A77" s="43" t="s">
        <v>105</v>
      </c>
      <c r="B77" s="384"/>
      <c r="C77" s="385"/>
      <c r="D77" s="385"/>
      <c r="E77" s="386"/>
    </row>
    <row r="78" spans="1:5" ht="20.100000000000001" customHeight="1" thickBot="1" x14ac:dyDescent="0.3">
      <c r="A78" s="380"/>
      <c r="B78" s="381"/>
      <c r="C78" s="381"/>
      <c r="D78" s="381"/>
    </row>
    <row r="79" spans="1:5" ht="23.1" customHeight="1" thickBot="1" x14ac:dyDescent="0.3">
      <c r="A79" s="400" t="s">
        <v>140</v>
      </c>
      <c r="B79" s="401"/>
      <c r="C79" s="401"/>
      <c r="D79" s="401"/>
      <c r="E79" s="402"/>
    </row>
    <row r="80" spans="1:5" ht="23.1" customHeight="1" thickBot="1" x14ac:dyDescent="0.3">
      <c r="A80" s="408"/>
      <c r="B80" s="408"/>
      <c r="C80" s="408"/>
      <c r="D80" s="408"/>
    </row>
    <row r="81" spans="1:5" ht="23.1" customHeight="1" thickBot="1" x14ac:dyDescent="0.3">
      <c r="A81" s="345" t="s">
        <v>141</v>
      </c>
      <c r="B81" s="352"/>
      <c r="C81" s="353"/>
      <c r="D81" s="36" t="s">
        <v>104</v>
      </c>
      <c r="E81" s="119" t="s">
        <v>105</v>
      </c>
    </row>
    <row r="82" spans="1:5" ht="27.95" customHeight="1" x14ac:dyDescent="0.25">
      <c r="A82" s="11" t="s">
        <v>106</v>
      </c>
      <c r="B82" s="397" t="s">
        <v>142</v>
      </c>
      <c r="C82" s="398"/>
      <c r="D82" s="77"/>
      <c r="E82" s="74"/>
    </row>
    <row r="83" spans="1:5" ht="27.95" customHeight="1" x14ac:dyDescent="0.25">
      <c r="A83" s="12" t="s">
        <v>108</v>
      </c>
      <c r="B83" s="387" t="s">
        <v>143</v>
      </c>
      <c r="C83" s="399"/>
      <c r="D83" s="78"/>
      <c r="E83" s="79"/>
    </row>
    <row r="84" spans="1:5" ht="27.95" customHeight="1" thickBot="1" x14ac:dyDescent="0.3">
      <c r="A84" s="13" t="s">
        <v>110</v>
      </c>
      <c r="B84" s="382" t="s">
        <v>144</v>
      </c>
      <c r="C84" s="383"/>
      <c r="D84" s="80"/>
      <c r="E84" s="81"/>
    </row>
    <row r="85" spans="1:5" ht="23.1" customHeight="1" thickBot="1" x14ac:dyDescent="0.3">
      <c r="A85" s="348" t="s">
        <v>112</v>
      </c>
      <c r="B85" s="403"/>
      <c r="C85" s="403"/>
      <c r="D85" s="390"/>
      <c r="E85" s="34">
        <f>SUM(E82:E84)</f>
        <v>0</v>
      </c>
    </row>
    <row r="86" spans="1:5" ht="23.1" customHeight="1" thickBot="1" x14ac:dyDescent="0.3">
      <c r="A86" s="394"/>
      <c r="B86" s="395"/>
      <c r="C86" s="395"/>
      <c r="D86" s="395"/>
      <c r="E86" s="396"/>
    </row>
    <row r="87" spans="1:5" ht="23.1" customHeight="1" thickBot="1" x14ac:dyDescent="0.3">
      <c r="A87" s="345" t="s">
        <v>145</v>
      </c>
      <c r="B87" s="352"/>
      <c r="C87" s="353"/>
      <c r="D87" s="33" t="s">
        <v>104</v>
      </c>
      <c r="E87" s="33" t="s">
        <v>105</v>
      </c>
    </row>
    <row r="88" spans="1:5" ht="27.95" customHeight="1" x14ac:dyDescent="0.25">
      <c r="A88" s="11" t="s">
        <v>106</v>
      </c>
      <c r="B88" s="397" t="s">
        <v>146</v>
      </c>
      <c r="C88" s="398"/>
      <c r="D88" s="77"/>
      <c r="E88" s="74"/>
    </row>
    <row r="89" spans="1:5" ht="27.95" customHeight="1" thickBot="1" x14ac:dyDescent="0.3">
      <c r="A89" s="13" t="s">
        <v>108</v>
      </c>
      <c r="B89" s="382" t="s">
        <v>147</v>
      </c>
      <c r="C89" s="383"/>
      <c r="D89" s="80"/>
      <c r="E89" s="81"/>
    </row>
    <row r="90" spans="1:5" ht="23.1" customHeight="1" thickBot="1" x14ac:dyDescent="0.3">
      <c r="A90" s="348" t="s">
        <v>112</v>
      </c>
      <c r="B90" s="349"/>
      <c r="C90" s="349"/>
      <c r="D90" s="350"/>
      <c r="E90" s="32">
        <f>SUM(E88:E89)</f>
        <v>0</v>
      </c>
    </row>
    <row r="91" spans="1:5" ht="23.1" customHeight="1" thickBot="1" x14ac:dyDescent="0.3">
      <c r="A91" s="394"/>
      <c r="B91" s="395"/>
      <c r="C91" s="395"/>
      <c r="D91" s="395"/>
      <c r="E91" s="396"/>
    </row>
    <row r="92" spans="1:5" ht="23.1" customHeight="1" thickBot="1" x14ac:dyDescent="0.3">
      <c r="A92" s="345" t="s">
        <v>148</v>
      </c>
      <c r="B92" s="352"/>
      <c r="C92" s="353"/>
      <c r="D92" s="33" t="s">
        <v>104</v>
      </c>
      <c r="E92" s="33" t="s">
        <v>105</v>
      </c>
    </row>
    <row r="93" spans="1:5" ht="27.95" customHeight="1" x14ac:dyDescent="0.25">
      <c r="A93" s="83" t="s">
        <v>106</v>
      </c>
      <c r="B93" s="397" t="s">
        <v>149</v>
      </c>
      <c r="C93" s="398"/>
      <c r="D93" s="77"/>
      <c r="E93" s="74"/>
    </row>
    <row r="94" spans="1:5" ht="27.95" customHeight="1" thickBot="1" x14ac:dyDescent="0.3">
      <c r="A94" s="82" t="s">
        <v>108</v>
      </c>
      <c r="B94" s="382" t="s">
        <v>150</v>
      </c>
      <c r="C94" s="383"/>
      <c r="D94" s="80"/>
      <c r="E94" s="81"/>
    </row>
    <row r="95" spans="1:5" ht="23.1" customHeight="1" thickBot="1" x14ac:dyDescent="0.3">
      <c r="A95" s="348" t="s">
        <v>112</v>
      </c>
      <c r="B95" s="403"/>
      <c r="C95" s="403"/>
      <c r="D95" s="350"/>
      <c r="E95" s="41">
        <f>SUM(E93:E94)</f>
        <v>0</v>
      </c>
    </row>
    <row r="96" spans="1:5" ht="23.1" customHeight="1" thickBot="1" x14ac:dyDescent="0.3">
      <c r="A96" s="366" t="s">
        <v>119</v>
      </c>
      <c r="B96" s="367"/>
      <c r="C96" s="367"/>
      <c r="D96" s="368"/>
      <c r="E96" s="35">
        <f>E95+E90+E85</f>
        <v>0</v>
      </c>
    </row>
    <row r="97" spans="1:5" ht="23.1" customHeight="1" thickBot="1" x14ac:dyDescent="0.3">
      <c r="A97" s="366" t="s">
        <v>120</v>
      </c>
      <c r="B97" s="367"/>
      <c r="C97" s="367"/>
      <c r="D97" s="367"/>
      <c r="E97" s="368"/>
    </row>
    <row r="98" spans="1:5" ht="65.099999999999994" customHeight="1" thickBot="1" x14ac:dyDescent="0.3">
      <c r="A98" s="43" t="s">
        <v>104</v>
      </c>
      <c r="B98" s="384"/>
      <c r="C98" s="385"/>
      <c r="D98" s="385"/>
      <c r="E98" s="386"/>
    </row>
    <row r="99" spans="1:5" ht="65.099999999999994" customHeight="1" thickBot="1" x14ac:dyDescent="0.3">
      <c r="A99" s="43" t="s">
        <v>105</v>
      </c>
      <c r="B99" s="384"/>
      <c r="C99" s="385"/>
      <c r="D99" s="385"/>
      <c r="E99" s="386"/>
    </row>
    <row r="100" spans="1:5" ht="11.25" customHeight="1" thickBot="1" x14ac:dyDescent="0.3">
      <c r="A100" s="380"/>
      <c r="B100" s="381"/>
      <c r="C100" s="381"/>
      <c r="D100" s="381"/>
    </row>
    <row r="101" spans="1:5" ht="23.1" customHeight="1" thickBot="1" x14ac:dyDescent="0.3">
      <c r="A101" s="400" t="s">
        <v>151</v>
      </c>
      <c r="B101" s="401"/>
      <c r="C101" s="401"/>
      <c r="D101" s="401"/>
      <c r="E101" s="402"/>
    </row>
    <row r="102" spans="1:5" ht="23.1" customHeight="1" thickBot="1" x14ac:dyDescent="0.3">
      <c r="A102" s="408"/>
      <c r="B102" s="408"/>
      <c r="C102" s="408"/>
      <c r="D102" s="408"/>
    </row>
    <row r="103" spans="1:5" ht="23.1" customHeight="1" thickBot="1" x14ac:dyDescent="0.3">
      <c r="A103" s="404" t="s">
        <v>152</v>
      </c>
      <c r="B103" s="405"/>
      <c r="C103" s="406"/>
      <c r="D103" s="36" t="s">
        <v>104</v>
      </c>
      <c r="E103" s="36" t="s">
        <v>105</v>
      </c>
    </row>
    <row r="104" spans="1:5" ht="27.95" customHeight="1" x14ac:dyDescent="0.25">
      <c r="A104" s="66" t="s">
        <v>106</v>
      </c>
      <c r="B104" s="397" t="s">
        <v>153</v>
      </c>
      <c r="C104" s="407"/>
      <c r="D104" s="77"/>
      <c r="E104" s="74"/>
    </row>
    <row r="105" spans="1:5" ht="27.95" customHeight="1" x14ac:dyDescent="0.25">
      <c r="A105" s="12" t="s">
        <v>108</v>
      </c>
      <c r="B105" s="387" t="s">
        <v>154</v>
      </c>
      <c r="C105" s="388"/>
      <c r="D105" s="78"/>
      <c r="E105" s="79"/>
    </row>
    <row r="106" spans="1:5" ht="27.95" customHeight="1" thickBot="1" x14ac:dyDescent="0.3">
      <c r="A106" s="13" t="s">
        <v>110</v>
      </c>
      <c r="B106" s="382" t="s">
        <v>155</v>
      </c>
      <c r="C106" s="389"/>
      <c r="D106" s="80"/>
      <c r="E106" s="81"/>
    </row>
    <row r="107" spans="1:5" ht="23.1" customHeight="1" thickBot="1" x14ac:dyDescent="0.3">
      <c r="A107" s="348" t="s">
        <v>112</v>
      </c>
      <c r="B107" s="349"/>
      <c r="C107" s="349"/>
      <c r="D107" s="390"/>
      <c r="E107" s="34">
        <f>SUM(E104:E106)</f>
        <v>0</v>
      </c>
    </row>
    <row r="108" spans="1:5" ht="23.1" customHeight="1" thickBot="1" x14ac:dyDescent="0.3">
      <c r="A108" s="394"/>
      <c r="B108" s="395"/>
      <c r="C108" s="395"/>
      <c r="D108" s="395"/>
      <c r="E108" s="396"/>
    </row>
    <row r="109" spans="1:5" ht="23.1" customHeight="1" thickBot="1" x14ac:dyDescent="0.3">
      <c r="A109" s="351" t="s">
        <v>156</v>
      </c>
      <c r="B109" s="352"/>
      <c r="C109" s="353"/>
      <c r="D109" s="33" t="s">
        <v>104</v>
      </c>
      <c r="E109" s="33" t="s">
        <v>105</v>
      </c>
    </row>
    <row r="110" spans="1:5" ht="27.95" customHeight="1" x14ac:dyDescent="0.25">
      <c r="A110" s="11" t="s">
        <v>106</v>
      </c>
      <c r="B110" s="397" t="s">
        <v>157</v>
      </c>
      <c r="C110" s="407"/>
      <c r="D110" s="77"/>
      <c r="E110" s="74"/>
    </row>
    <row r="111" spans="1:5" ht="27.95" customHeight="1" x14ac:dyDescent="0.25">
      <c r="A111" s="12" t="s">
        <v>108</v>
      </c>
      <c r="B111" s="387" t="s">
        <v>158</v>
      </c>
      <c r="C111" s="388"/>
      <c r="D111" s="78"/>
      <c r="E111" s="79"/>
    </row>
    <row r="112" spans="1:5" ht="27.95" customHeight="1" x14ac:dyDescent="0.25">
      <c r="A112" s="12" t="s">
        <v>110</v>
      </c>
      <c r="B112" s="387" t="s">
        <v>159</v>
      </c>
      <c r="C112" s="388"/>
      <c r="D112" s="78"/>
      <c r="E112" s="79"/>
    </row>
    <row r="113" spans="1:5" ht="27.95" customHeight="1" x14ac:dyDescent="0.25">
      <c r="A113" s="12" t="s">
        <v>160</v>
      </c>
      <c r="B113" s="387" t="s">
        <v>161</v>
      </c>
      <c r="C113" s="388"/>
      <c r="D113" s="78"/>
      <c r="E113" s="79"/>
    </row>
    <row r="114" spans="1:5" ht="27.95" customHeight="1" x14ac:dyDescent="0.25">
      <c r="A114" s="12" t="s">
        <v>132</v>
      </c>
      <c r="B114" s="387" t="s">
        <v>162</v>
      </c>
      <c r="C114" s="388"/>
      <c r="D114" s="78"/>
      <c r="E114" s="79"/>
    </row>
    <row r="115" spans="1:5" ht="27.95" customHeight="1" thickBot="1" x14ac:dyDescent="0.3">
      <c r="A115" s="13" t="s">
        <v>163</v>
      </c>
      <c r="B115" s="382" t="s">
        <v>164</v>
      </c>
      <c r="C115" s="389"/>
      <c r="D115" s="80"/>
      <c r="E115" s="81"/>
    </row>
    <row r="116" spans="1:5" ht="23.1" customHeight="1" thickBot="1" x14ac:dyDescent="0.3">
      <c r="A116" s="348" t="s">
        <v>112</v>
      </c>
      <c r="B116" s="349"/>
      <c r="C116" s="349"/>
      <c r="D116" s="390"/>
      <c r="E116" s="34">
        <f>SUM(E110:E115)</f>
        <v>0</v>
      </c>
    </row>
    <row r="117" spans="1:5" ht="23.1" customHeight="1" thickBot="1" x14ac:dyDescent="0.3">
      <c r="A117" s="366" t="s">
        <v>119</v>
      </c>
      <c r="B117" s="367"/>
      <c r="C117" s="367"/>
      <c r="D117" s="368"/>
      <c r="E117" s="35">
        <f>E116+E107</f>
        <v>0</v>
      </c>
    </row>
    <row r="118" spans="1:5" ht="23.1" customHeight="1" thickBot="1" x14ac:dyDescent="0.3">
      <c r="A118" s="366" t="s">
        <v>120</v>
      </c>
      <c r="B118" s="367"/>
      <c r="C118" s="367"/>
      <c r="D118" s="367"/>
      <c r="E118" s="368"/>
    </row>
    <row r="119" spans="1:5" ht="65.099999999999994" customHeight="1" thickBot="1" x14ac:dyDescent="0.3">
      <c r="A119" s="70" t="s">
        <v>104</v>
      </c>
      <c r="B119" s="384"/>
      <c r="C119" s="385"/>
      <c r="D119" s="385"/>
      <c r="E119" s="386"/>
    </row>
    <row r="120" spans="1:5" ht="65.099999999999994" customHeight="1" thickBot="1" x14ac:dyDescent="0.3">
      <c r="A120" s="43" t="s">
        <v>105</v>
      </c>
      <c r="B120" s="384"/>
      <c r="C120" s="385"/>
      <c r="D120" s="385"/>
      <c r="E120" s="386"/>
    </row>
    <row r="121" spans="1:5" ht="20.100000000000001" customHeight="1" thickBot="1" x14ac:dyDescent="0.3">
      <c r="A121" s="380"/>
      <c r="B121" s="381"/>
      <c r="C121" s="381"/>
      <c r="D121" s="381"/>
    </row>
    <row r="122" spans="1:5" ht="23.1" customHeight="1" thickBot="1" x14ac:dyDescent="0.3">
      <c r="A122" s="400" t="s">
        <v>165</v>
      </c>
      <c r="B122" s="401"/>
      <c r="C122" s="401"/>
      <c r="D122" s="401"/>
      <c r="E122" s="402"/>
    </row>
    <row r="123" spans="1:5" ht="20.100000000000001" customHeight="1" thickBot="1" x14ac:dyDescent="0.3">
      <c r="A123" s="408"/>
      <c r="B123" s="408"/>
      <c r="C123" s="408"/>
      <c r="D123" s="408"/>
    </row>
    <row r="124" spans="1:5" ht="31.5" customHeight="1" thickBot="1" x14ac:dyDescent="0.3">
      <c r="A124" s="351" t="s">
        <v>166</v>
      </c>
      <c r="B124" s="352"/>
      <c r="C124" s="353"/>
      <c r="D124" s="36" t="s">
        <v>104</v>
      </c>
      <c r="E124" s="36" t="s">
        <v>105</v>
      </c>
    </row>
    <row r="125" spans="1:5" ht="27.95" customHeight="1" x14ac:dyDescent="0.25">
      <c r="A125" s="11" t="s">
        <v>106</v>
      </c>
      <c r="B125" s="397" t="s">
        <v>167</v>
      </c>
      <c r="C125" s="398"/>
      <c r="D125" s="77"/>
      <c r="E125" s="74"/>
    </row>
    <row r="126" spans="1:5" ht="27.95" customHeight="1" x14ac:dyDescent="0.25">
      <c r="A126" s="12" t="s">
        <v>108</v>
      </c>
      <c r="B126" s="387" t="s">
        <v>168</v>
      </c>
      <c r="C126" s="399"/>
      <c r="D126" s="78"/>
      <c r="E126" s="79"/>
    </row>
    <row r="127" spans="1:5" ht="27.95" customHeight="1" thickBot="1" x14ac:dyDescent="0.3">
      <c r="A127" s="13" t="s">
        <v>110</v>
      </c>
      <c r="B127" s="382" t="s">
        <v>169</v>
      </c>
      <c r="C127" s="383"/>
      <c r="D127" s="80"/>
      <c r="E127" s="81"/>
    </row>
    <row r="128" spans="1:5" ht="23.1" customHeight="1" thickBot="1" x14ac:dyDescent="0.3">
      <c r="A128" s="348" t="s">
        <v>112</v>
      </c>
      <c r="B128" s="349"/>
      <c r="C128" s="349"/>
      <c r="D128" s="390"/>
      <c r="E128" s="34">
        <f>SUM(E125:E127)</f>
        <v>0</v>
      </c>
    </row>
    <row r="129" spans="1:5" ht="23.1" customHeight="1" thickBot="1" x14ac:dyDescent="0.3">
      <c r="A129" s="366" t="s">
        <v>119</v>
      </c>
      <c r="B129" s="367"/>
      <c r="C129" s="367"/>
      <c r="D129" s="368"/>
      <c r="E129" s="35">
        <f>E128</f>
        <v>0</v>
      </c>
    </row>
    <row r="130" spans="1:5" ht="23.1" customHeight="1" thickBot="1" x14ac:dyDescent="0.3">
      <c r="A130" s="366" t="s">
        <v>120</v>
      </c>
      <c r="B130" s="367"/>
      <c r="C130" s="367"/>
      <c r="D130" s="367"/>
      <c r="E130" s="368"/>
    </row>
    <row r="131" spans="1:5" ht="65.099999999999994" customHeight="1" thickBot="1" x14ac:dyDescent="0.3">
      <c r="A131" s="70" t="s">
        <v>104</v>
      </c>
      <c r="B131" s="384"/>
      <c r="C131" s="385"/>
      <c r="D131" s="385"/>
      <c r="E131" s="386"/>
    </row>
    <row r="132" spans="1:5" ht="65.099999999999994" customHeight="1" thickBot="1" x14ac:dyDescent="0.3">
      <c r="A132" s="43" t="s">
        <v>105</v>
      </c>
      <c r="B132" s="384"/>
      <c r="C132" s="385"/>
      <c r="D132" s="385"/>
      <c r="E132" s="386"/>
    </row>
    <row r="133" spans="1:5" ht="20.100000000000001" customHeight="1" thickBot="1" x14ac:dyDescent="0.3">
      <c r="A133" s="380"/>
      <c r="B133" s="381"/>
      <c r="C133" s="381"/>
      <c r="D133" s="381"/>
    </row>
    <row r="134" spans="1:5" ht="23.1" customHeight="1" thickBot="1" x14ac:dyDescent="0.3">
      <c r="A134" s="400" t="s">
        <v>170</v>
      </c>
      <c r="B134" s="401"/>
      <c r="C134" s="401"/>
      <c r="D134" s="401"/>
      <c r="E134" s="402"/>
    </row>
    <row r="135" spans="1:5" ht="20.100000000000001" customHeight="1" thickBot="1" x14ac:dyDescent="0.3">
      <c r="A135" s="408"/>
      <c r="B135" s="408"/>
      <c r="C135" s="408"/>
      <c r="D135" s="408"/>
    </row>
    <row r="136" spans="1:5" ht="23.1" customHeight="1" thickBot="1" x14ac:dyDescent="0.3">
      <c r="A136" s="433" t="s">
        <v>171</v>
      </c>
      <c r="B136" s="434"/>
      <c r="C136" s="435"/>
      <c r="D136" s="73" t="s">
        <v>104</v>
      </c>
      <c r="E136" s="36" t="s">
        <v>105</v>
      </c>
    </row>
    <row r="137" spans="1:5" ht="27" customHeight="1" x14ac:dyDescent="0.25">
      <c r="A137" s="11" t="s">
        <v>106</v>
      </c>
      <c r="B137" s="397" t="s">
        <v>172</v>
      </c>
      <c r="C137" s="407"/>
      <c r="D137" s="77"/>
      <c r="E137" s="74"/>
    </row>
    <row r="138" spans="1:5" ht="27" customHeight="1" x14ac:dyDescent="0.25">
      <c r="A138" s="12" t="s">
        <v>108</v>
      </c>
      <c r="B138" s="387" t="s">
        <v>173</v>
      </c>
      <c r="C138" s="388"/>
      <c r="D138" s="78"/>
      <c r="E138" s="79"/>
    </row>
    <row r="139" spans="1:5" ht="27" customHeight="1" x14ac:dyDescent="0.25">
      <c r="A139" s="12" t="s">
        <v>110</v>
      </c>
      <c r="B139" s="387" t="s">
        <v>174</v>
      </c>
      <c r="C139" s="388"/>
      <c r="D139" s="78"/>
      <c r="E139" s="79"/>
    </row>
    <row r="140" spans="1:5" ht="27" customHeight="1" x14ac:dyDescent="0.25">
      <c r="A140" s="12" t="s">
        <v>160</v>
      </c>
      <c r="B140" s="387" t="s">
        <v>175</v>
      </c>
      <c r="C140" s="388"/>
      <c r="D140" s="78"/>
      <c r="E140" s="79"/>
    </row>
    <row r="141" spans="1:5" ht="27" customHeight="1" x14ac:dyDescent="0.25">
      <c r="A141" s="12" t="s">
        <v>132</v>
      </c>
      <c r="B141" s="387" t="s">
        <v>176</v>
      </c>
      <c r="C141" s="388"/>
      <c r="D141" s="78"/>
      <c r="E141" s="79"/>
    </row>
    <row r="142" spans="1:5" ht="27" customHeight="1" x14ac:dyDescent="0.25">
      <c r="A142" s="12" t="s">
        <v>163</v>
      </c>
      <c r="B142" s="387" t="s">
        <v>177</v>
      </c>
      <c r="C142" s="388"/>
      <c r="D142" s="78"/>
      <c r="E142" s="79"/>
    </row>
    <row r="143" spans="1:5" ht="27" customHeight="1" thickBot="1" x14ac:dyDescent="0.3">
      <c r="A143" s="13" t="s">
        <v>178</v>
      </c>
      <c r="B143" s="382" t="s">
        <v>179</v>
      </c>
      <c r="C143" s="389"/>
      <c r="D143" s="80"/>
      <c r="E143" s="81"/>
    </row>
    <row r="144" spans="1:5" ht="23.1" customHeight="1" thickBot="1" x14ac:dyDescent="0.3">
      <c r="A144" s="348" t="s">
        <v>112</v>
      </c>
      <c r="B144" s="349"/>
      <c r="C144" s="349"/>
      <c r="D144" s="390"/>
      <c r="E144" s="34">
        <f>SUM(E137:E143)</f>
        <v>0</v>
      </c>
    </row>
    <row r="145" spans="1:5" ht="23.1" customHeight="1" thickBot="1" x14ac:dyDescent="0.3">
      <c r="A145" s="394"/>
      <c r="B145" s="395"/>
      <c r="C145" s="395"/>
      <c r="D145" s="395"/>
      <c r="E145" s="396"/>
    </row>
    <row r="146" spans="1:5" ht="23.1" customHeight="1" thickBot="1" x14ac:dyDescent="0.3">
      <c r="A146" s="345" t="s">
        <v>180</v>
      </c>
      <c r="B146" s="346"/>
      <c r="C146" s="347"/>
      <c r="D146" s="33" t="s">
        <v>104</v>
      </c>
      <c r="E146" s="33" t="s">
        <v>105</v>
      </c>
    </row>
    <row r="147" spans="1:5" ht="27" customHeight="1" x14ac:dyDescent="0.25">
      <c r="A147" s="11" t="s">
        <v>106</v>
      </c>
      <c r="B147" s="397" t="s">
        <v>181</v>
      </c>
      <c r="C147" s="398"/>
      <c r="D147" s="77"/>
      <c r="E147" s="74"/>
    </row>
    <row r="148" spans="1:5" ht="27" customHeight="1" x14ac:dyDescent="0.25">
      <c r="A148" s="12" t="s">
        <v>108</v>
      </c>
      <c r="B148" s="387" t="s">
        <v>182</v>
      </c>
      <c r="C148" s="399"/>
      <c r="D148" s="78"/>
      <c r="E148" s="79"/>
    </row>
    <row r="149" spans="1:5" ht="27" customHeight="1" x14ac:dyDescent="0.25">
      <c r="A149" s="12" t="s">
        <v>110</v>
      </c>
      <c r="B149" s="387" t="s">
        <v>183</v>
      </c>
      <c r="C149" s="399"/>
      <c r="D149" s="78"/>
      <c r="E149" s="79"/>
    </row>
    <row r="150" spans="1:5" ht="27" customHeight="1" x14ac:dyDescent="0.25">
      <c r="A150" s="12" t="s">
        <v>160</v>
      </c>
      <c r="B150" s="387" t="s">
        <v>184</v>
      </c>
      <c r="C150" s="399"/>
      <c r="D150" s="78"/>
      <c r="E150" s="79"/>
    </row>
    <row r="151" spans="1:5" ht="27" customHeight="1" thickBot="1" x14ac:dyDescent="0.3">
      <c r="A151" s="13" t="s">
        <v>132</v>
      </c>
      <c r="B151" s="382" t="s">
        <v>185</v>
      </c>
      <c r="C151" s="383"/>
      <c r="D151" s="80"/>
      <c r="E151" s="81"/>
    </row>
    <row r="152" spans="1:5" ht="23.1" customHeight="1" thickBot="1" x14ac:dyDescent="0.3">
      <c r="A152" s="348" t="s">
        <v>112</v>
      </c>
      <c r="B152" s="349"/>
      <c r="C152" s="349"/>
      <c r="D152" s="390"/>
      <c r="E152" s="34">
        <f>SUM(E147:E151)</f>
        <v>0</v>
      </c>
    </row>
    <row r="153" spans="1:5" ht="23.1" customHeight="1" thickBot="1" x14ac:dyDescent="0.3">
      <c r="A153" s="394"/>
      <c r="B153" s="395"/>
      <c r="C153" s="395"/>
      <c r="D153" s="395"/>
      <c r="E153" s="396"/>
    </row>
    <row r="154" spans="1:5" ht="23.1" customHeight="1" thickBot="1" x14ac:dyDescent="0.3">
      <c r="A154" s="345" t="s">
        <v>186</v>
      </c>
      <c r="B154" s="346"/>
      <c r="C154" s="347"/>
      <c r="D154" s="33" t="s">
        <v>104</v>
      </c>
      <c r="E154" s="33" t="s">
        <v>105</v>
      </c>
    </row>
    <row r="155" spans="1:5" ht="27" customHeight="1" x14ac:dyDescent="0.25">
      <c r="A155" s="11" t="s">
        <v>106</v>
      </c>
      <c r="B155" s="397" t="s">
        <v>187</v>
      </c>
      <c r="C155" s="398"/>
      <c r="D155" s="77"/>
      <c r="E155" s="74"/>
    </row>
    <row r="156" spans="1:5" ht="27" customHeight="1" x14ac:dyDescent="0.25">
      <c r="A156" s="12" t="s">
        <v>108</v>
      </c>
      <c r="B156" s="387" t="s">
        <v>188</v>
      </c>
      <c r="C156" s="399"/>
      <c r="D156" s="78"/>
      <c r="E156" s="79"/>
    </row>
    <row r="157" spans="1:5" ht="27" customHeight="1" x14ac:dyDescent="0.25">
      <c r="A157" s="12" t="s">
        <v>110</v>
      </c>
      <c r="B157" s="387" t="s">
        <v>189</v>
      </c>
      <c r="C157" s="399"/>
      <c r="D157" s="78"/>
      <c r="E157" s="79"/>
    </row>
    <row r="158" spans="1:5" ht="27" customHeight="1" x14ac:dyDescent="0.25">
      <c r="A158" s="12" t="s">
        <v>160</v>
      </c>
      <c r="B158" s="387" t="s">
        <v>190</v>
      </c>
      <c r="C158" s="399"/>
      <c r="D158" s="78"/>
      <c r="E158" s="79"/>
    </row>
    <row r="159" spans="1:5" ht="27" customHeight="1" thickBot="1" x14ac:dyDescent="0.3">
      <c r="A159" s="13" t="s">
        <v>132</v>
      </c>
      <c r="B159" s="382" t="s">
        <v>191</v>
      </c>
      <c r="C159" s="383"/>
      <c r="D159" s="80"/>
      <c r="E159" s="81"/>
    </row>
    <row r="160" spans="1:5" ht="23.1" customHeight="1" thickBot="1" x14ac:dyDescent="0.3">
      <c r="A160" s="348" t="s">
        <v>112</v>
      </c>
      <c r="B160" s="349"/>
      <c r="C160" s="349"/>
      <c r="D160" s="350"/>
      <c r="E160" s="41">
        <f>SUM(E155:E159)</f>
        <v>0</v>
      </c>
    </row>
    <row r="161" spans="1:5" ht="23.1" customHeight="1" thickBot="1" x14ac:dyDescent="0.3">
      <c r="A161" s="394"/>
      <c r="B161" s="395"/>
      <c r="C161" s="395"/>
      <c r="D161" s="395"/>
      <c r="E161" s="396"/>
    </row>
    <row r="162" spans="1:5" ht="23.1" customHeight="1" thickBot="1" x14ac:dyDescent="0.3">
      <c r="A162" s="351" t="s">
        <v>192</v>
      </c>
      <c r="B162" s="352"/>
      <c r="C162" s="353"/>
      <c r="D162" s="33" t="s">
        <v>104</v>
      </c>
      <c r="E162" s="33" t="s">
        <v>105</v>
      </c>
    </row>
    <row r="163" spans="1:5" ht="27" customHeight="1" x14ac:dyDescent="0.25">
      <c r="A163" s="39" t="s">
        <v>106</v>
      </c>
      <c r="B163" s="397" t="s">
        <v>193</v>
      </c>
      <c r="C163" s="398"/>
      <c r="D163" s="77"/>
      <c r="E163" s="74"/>
    </row>
    <row r="164" spans="1:5" ht="27" customHeight="1" thickBot="1" x14ac:dyDescent="0.3">
      <c r="A164" s="40" t="s">
        <v>108</v>
      </c>
      <c r="B164" s="382" t="s">
        <v>194</v>
      </c>
      <c r="C164" s="383"/>
      <c r="D164" s="80"/>
      <c r="E164" s="81"/>
    </row>
    <row r="165" spans="1:5" ht="23.1" customHeight="1" thickBot="1" x14ac:dyDescent="0.3">
      <c r="A165" s="348" t="s">
        <v>112</v>
      </c>
      <c r="B165" s="349"/>
      <c r="C165" s="349"/>
      <c r="D165" s="390"/>
      <c r="E165" s="34">
        <f>SUM(E163:E164)</f>
        <v>0</v>
      </c>
    </row>
    <row r="166" spans="1:5" ht="23.1" customHeight="1" thickBot="1" x14ac:dyDescent="0.3">
      <c r="A166" s="366" t="s">
        <v>119</v>
      </c>
      <c r="B166" s="367"/>
      <c r="C166" s="367"/>
      <c r="D166" s="368"/>
      <c r="E166" s="35">
        <f>E165+E160+E152+E144</f>
        <v>0</v>
      </c>
    </row>
    <row r="167" spans="1:5" ht="23.1" customHeight="1" thickBot="1" x14ac:dyDescent="0.3">
      <c r="A167" s="369" t="s">
        <v>120</v>
      </c>
      <c r="B167" s="370"/>
      <c r="C167" s="370"/>
      <c r="D167" s="370"/>
      <c r="E167" s="370"/>
    </row>
    <row r="168" spans="1:5" ht="65.099999999999994" customHeight="1" thickBot="1" x14ac:dyDescent="0.3">
      <c r="A168" s="23" t="s">
        <v>104</v>
      </c>
      <c r="B168" s="384"/>
      <c r="C168" s="385"/>
      <c r="D168" s="385"/>
      <c r="E168" s="386"/>
    </row>
    <row r="169" spans="1:5" ht="65.099999999999994" customHeight="1" thickBot="1" x14ac:dyDescent="0.3">
      <c r="A169" s="24" t="s">
        <v>105</v>
      </c>
      <c r="B169" s="384"/>
      <c r="C169" s="385"/>
      <c r="D169" s="385"/>
      <c r="E169" s="386"/>
    </row>
    <row r="170" spans="1:5" ht="27" customHeight="1" thickBot="1" x14ac:dyDescent="0.3">
      <c r="A170" s="380"/>
      <c r="B170" s="381"/>
      <c r="C170" s="381"/>
      <c r="D170" s="381"/>
    </row>
    <row r="171" spans="1:5" s="8" customFormat="1" ht="23.1" customHeight="1" thickBot="1" x14ac:dyDescent="0.3">
      <c r="A171" s="371" t="s">
        <v>195</v>
      </c>
      <c r="B171" s="372"/>
      <c r="C171" s="372"/>
      <c r="D171" s="372"/>
      <c r="E171" s="373"/>
    </row>
    <row r="172" spans="1:5" s="8" customFormat="1" ht="23.1" customHeight="1" thickBot="1" x14ac:dyDescent="0.3">
      <c r="A172" s="371" t="s">
        <v>196</v>
      </c>
      <c r="B172" s="372"/>
      <c r="C172" s="372"/>
      <c r="D172" s="372"/>
      <c r="E172" s="373"/>
    </row>
    <row r="173" spans="1:5" s="8" customFormat="1" ht="65.099999999999994" customHeight="1" thickBot="1" x14ac:dyDescent="0.3">
      <c r="A173" s="70" t="s">
        <v>104</v>
      </c>
      <c r="B173" s="384"/>
      <c r="C173" s="385"/>
      <c r="D173" s="385"/>
      <c r="E173" s="386"/>
    </row>
    <row r="174" spans="1:5" s="8" customFormat="1" ht="65.099999999999994" customHeight="1" thickBot="1" x14ac:dyDescent="0.3">
      <c r="A174" s="43" t="s">
        <v>105</v>
      </c>
      <c r="B174" s="384"/>
      <c r="C174" s="385"/>
      <c r="D174" s="385"/>
      <c r="E174" s="386"/>
    </row>
    <row r="175" spans="1:5" s="8" customFormat="1" ht="23.1" customHeight="1" thickBot="1" x14ac:dyDescent="0.3">
      <c r="A175" s="371" t="s">
        <v>197</v>
      </c>
      <c r="B175" s="372"/>
      <c r="C175" s="372"/>
      <c r="D175" s="372"/>
      <c r="E175" s="373"/>
    </row>
    <row r="176" spans="1:5" s="8" customFormat="1" ht="65.099999999999994" customHeight="1" thickBot="1" x14ac:dyDescent="0.3">
      <c r="A176" s="43" t="s">
        <v>104</v>
      </c>
      <c r="B176" s="384"/>
      <c r="C176" s="385"/>
      <c r="D176" s="385"/>
      <c r="E176" s="386"/>
    </row>
    <row r="177" spans="1:5" s="8" customFormat="1" ht="65.099999999999994" customHeight="1" thickBot="1" x14ac:dyDescent="0.3">
      <c r="A177" s="43" t="s">
        <v>105</v>
      </c>
      <c r="B177" s="384"/>
      <c r="C177" s="385"/>
      <c r="D177" s="385"/>
      <c r="E177" s="386"/>
    </row>
    <row r="178" spans="1:5" s="8" customFormat="1" ht="23.1" customHeight="1" thickBot="1" x14ac:dyDescent="0.3">
      <c r="A178" s="371" t="s">
        <v>198</v>
      </c>
      <c r="B178" s="372"/>
      <c r="C178" s="372"/>
      <c r="D178" s="372"/>
      <c r="E178" s="373"/>
    </row>
    <row r="179" spans="1:5" s="8" customFormat="1" ht="65.099999999999994" customHeight="1" thickBot="1" x14ac:dyDescent="0.3">
      <c r="A179" s="70" t="s">
        <v>104</v>
      </c>
      <c r="B179" s="384"/>
      <c r="C179" s="385"/>
      <c r="D179" s="385"/>
      <c r="E179" s="386"/>
    </row>
    <row r="180" spans="1:5" s="8" customFormat="1" ht="65.099999999999994" customHeight="1" thickBot="1" x14ac:dyDescent="0.3">
      <c r="A180" s="43" t="s">
        <v>105</v>
      </c>
      <c r="B180" s="384"/>
      <c r="C180" s="385"/>
      <c r="D180" s="385"/>
      <c r="E180" s="386"/>
    </row>
    <row r="181" spans="1:5" s="8" customFormat="1" ht="23.1" customHeight="1" thickBot="1" x14ac:dyDescent="0.3">
      <c r="A181" s="371" t="s">
        <v>199</v>
      </c>
      <c r="B181" s="372"/>
      <c r="C181" s="372"/>
      <c r="D181" s="372"/>
      <c r="E181" s="373"/>
    </row>
    <row r="182" spans="1:5" s="8" customFormat="1" ht="65.099999999999994" customHeight="1" thickBot="1" x14ac:dyDescent="0.3">
      <c r="A182" s="70" t="s">
        <v>104</v>
      </c>
      <c r="B182" s="384"/>
      <c r="C182" s="385"/>
      <c r="D182" s="385"/>
      <c r="E182" s="386"/>
    </row>
    <row r="183" spans="1:5" s="8" customFormat="1" ht="65.099999999999994" customHeight="1" thickBot="1" x14ac:dyDescent="0.3">
      <c r="A183" s="43" t="s">
        <v>105</v>
      </c>
      <c r="B183" s="384"/>
      <c r="C183" s="385"/>
      <c r="D183" s="385"/>
      <c r="E183" s="386"/>
    </row>
    <row r="184" spans="1:5" s="8" customFormat="1" ht="23.1" customHeight="1" thickBot="1" x14ac:dyDescent="0.3">
      <c r="A184" s="371" t="s">
        <v>200</v>
      </c>
      <c r="B184" s="372"/>
      <c r="C184" s="372"/>
      <c r="D184" s="372"/>
      <c r="E184" s="373"/>
    </row>
    <row r="185" spans="1:5" s="8" customFormat="1" ht="65.099999999999994" customHeight="1" thickBot="1" x14ac:dyDescent="0.3">
      <c r="A185" s="70" t="s">
        <v>104</v>
      </c>
      <c r="B185" s="384"/>
      <c r="C185" s="385"/>
      <c r="D185" s="385"/>
      <c r="E185" s="386"/>
    </row>
    <row r="186" spans="1:5" s="8" customFormat="1" ht="65.099999999999994" customHeight="1" thickBot="1" x14ac:dyDescent="0.3">
      <c r="A186" s="43" t="s">
        <v>105</v>
      </c>
      <c r="B186" s="384"/>
      <c r="C186" s="385"/>
      <c r="D186" s="385"/>
      <c r="E186" s="386"/>
    </row>
    <row r="187" spans="1:5" s="8" customFormat="1" ht="20.100000000000001" customHeight="1" thickBot="1" x14ac:dyDescent="0.3">
      <c r="A187" s="44"/>
      <c r="C187" s="44"/>
      <c r="D187" s="44"/>
    </row>
    <row r="188" spans="1:5" s="8" customFormat="1" ht="23.1" customHeight="1" thickBot="1" x14ac:dyDescent="0.3">
      <c r="A188" s="371" t="s">
        <v>201</v>
      </c>
      <c r="B188" s="374"/>
      <c r="C188" s="374"/>
      <c r="D188" s="374"/>
      <c r="E188" s="375"/>
    </row>
    <row r="189" spans="1:5" s="8" customFormat="1" ht="24.75" customHeight="1" x14ac:dyDescent="0.25">
      <c r="A189" s="377" t="s">
        <v>104</v>
      </c>
      <c r="B189" s="93" t="s">
        <v>202</v>
      </c>
      <c r="C189" s="363"/>
      <c r="D189" s="364"/>
      <c r="E189" s="365"/>
    </row>
    <row r="190" spans="1:5" s="8" customFormat="1" ht="24.75" customHeight="1" x14ac:dyDescent="0.25">
      <c r="A190" s="377"/>
      <c r="B190" s="71" t="s">
        <v>203</v>
      </c>
      <c r="C190" s="341"/>
      <c r="D190" s="342"/>
      <c r="E190" s="99"/>
    </row>
    <row r="191" spans="1:5" s="8" customFormat="1" ht="24.75" customHeight="1" x14ac:dyDescent="0.25">
      <c r="A191" s="377"/>
      <c r="B191" s="92" t="s">
        <v>204</v>
      </c>
      <c r="C191" s="360"/>
      <c r="D191" s="361"/>
      <c r="E191" s="362"/>
    </row>
    <row r="192" spans="1:5" s="8" customFormat="1" ht="24.75" customHeight="1" x14ac:dyDescent="0.25">
      <c r="A192" s="377"/>
      <c r="B192" s="71" t="s">
        <v>203</v>
      </c>
      <c r="C192" s="341"/>
      <c r="D192" s="342"/>
      <c r="E192" s="99"/>
    </row>
    <row r="193" spans="1:5" s="8" customFormat="1" ht="24.75" customHeight="1" x14ac:dyDescent="0.25">
      <c r="A193" s="377"/>
      <c r="B193" s="71" t="s">
        <v>205</v>
      </c>
      <c r="C193" s="360"/>
      <c r="D193" s="361"/>
      <c r="E193" s="362"/>
    </row>
    <row r="194" spans="1:5" s="8" customFormat="1" ht="24.75" customHeight="1" x14ac:dyDescent="0.25">
      <c r="A194" s="377"/>
      <c r="B194" s="71" t="s">
        <v>203</v>
      </c>
      <c r="C194" s="341"/>
      <c r="D194" s="342"/>
      <c r="E194" s="99"/>
    </row>
    <row r="195" spans="1:5" s="8" customFormat="1" ht="24.75" customHeight="1" x14ac:dyDescent="0.25">
      <c r="A195" s="377"/>
      <c r="B195" s="94" t="s">
        <v>206</v>
      </c>
      <c r="C195" s="360"/>
      <c r="D195" s="361"/>
      <c r="E195" s="362"/>
    </row>
    <row r="196" spans="1:5" s="8" customFormat="1" ht="24.75" customHeight="1" thickBot="1" x14ac:dyDescent="0.3">
      <c r="A196" s="378"/>
      <c r="B196" s="95" t="s">
        <v>207</v>
      </c>
      <c r="C196" s="343"/>
      <c r="D196" s="344"/>
      <c r="E196" s="100"/>
    </row>
    <row r="197" spans="1:5" s="8" customFormat="1" ht="24.75" customHeight="1" thickBot="1" x14ac:dyDescent="0.3">
      <c r="A197" s="44"/>
      <c r="C197" s="379"/>
      <c r="D197" s="379"/>
    </row>
    <row r="198" spans="1:5" s="8" customFormat="1" ht="24.75" customHeight="1" x14ac:dyDescent="0.25">
      <c r="A198" s="376" t="s">
        <v>105</v>
      </c>
      <c r="B198" s="93" t="s">
        <v>202</v>
      </c>
      <c r="C198" s="363"/>
      <c r="D198" s="364"/>
      <c r="E198" s="365"/>
    </row>
    <row r="199" spans="1:5" s="8" customFormat="1" ht="24.75" customHeight="1" x14ac:dyDescent="0.25">
      <c r="A199" s="377"/>
      <c r="B199" s="71" t="s">
        <v>203</v>
      </c>
      <c r="C199" s="341"/>
      <c r="D199" s="342"/>
      <c r="E199" s="99"/>
    </row>
    <row r="200" spans="1:5" s="8" customFormat="1" ht="24.75" customHeight="1" x14ac:dyDescent="0.25">
      <c r="A200" s="377"/>
      <c r="B200" s="92" t="s">
        <v>204</v>
      </c>
      <c r="C200" s="360"/>
      <c r="D200" s="361"/>
      <c r="E200" s="362"/>
    </row>
    <row r="201" spans="1:5" s="8" customFormat="1" ht="24.75" customHeight="1" x14ac:dyDescent="0.25">
      <c r="A201" s="377"/>
      <c r="B201" s="71" t="s">
        <v>203</v>
      </c>
      <c r="C201" s="341"/>
      <c r="D201" s="342"/>
      <c r="E201" s="99"/>
    </row>
    <row r="202" spans="1:5" s="8" customFormat="1" ht="24.75" customHeight="1" x14ac:dyDescent="0.25">
      <c r="A202" s="377"/>
      <c r="B202" s="71" t="s">
        <v>205</v>
      </c>
      <c r="C202" s="360"/>
      <c r="D202" s="361"/>
      <c r="E202" s="362"/>
    </row>
    <row r="203" spans="1:5" s="8" customFormat="1" ht="24.75" customHeight="1" x14ac:dyDescent="0.25">
      <c r="A203" s="377"/>
      <c r="B203" s="71" t="s">
        <v>203</v>
      </c>
      <c r="C203" s="341"/>
      <c r="D203" s="342"/>
      <c r="E203" s="99"/>
    </row>
    <row r="204" spans="1:5" s="8" customFormat="1" ht="24.75" customHeight="1" x14ac:dyDescent="0.25">
      <c r="A204" s="377"/>
      <c r="B204" s="94" t="s">
        <v>206</v>
      </c>
      <c r="C204" s="360"/>
      <c r="D204" s="361"/>
      <c r="E204" s="362"/>
    </row>
    <row r="205" spans="1:5" s="8" customFormat="1" ht="24.75" customHeight="1" thickBot="1" x14ac:dyDescent="0.3">
      <c r="A205" s="378"/>
      <c r="B205" s="95" t="s">
        <v>207</v>
      </c>
      <c r="C205" s="343"/>
      <c r="D205" s="344"/>
      <c r="E205" s="100"/>
    </row>
    <row r="208" spans="1:5" ht="15" thickBot="1" x14ac:dyDescent="0.3"/>
    <row r="209" spans="3:4" ht="15" customHeight="1" x14ac:dyDescent="0.25">
      <c r="C209" s="354" t="s">
        <v>208</v>
      </c>
      <c r="D209" s="355"/>
    </row>
    <row r="210" spans="3:4" ht="15" customHeight="1" x14ac:dyDescent="0.25">
      <c r="C210" s="356"/>
      <c r="D210" s="357"/>
    </row>
    <row r="211" spans="3:4" ht="15" customHeight="1" x14ac:dyDescent="0.25">
      <c r="C211" s="356"/>
      <c r="D211" s="357"/>
    </row>
    <row r="212" spans="3:4" ht="15" customHeight="1" x14ac:dyDescent="0.25">
      <c r="C212" s="356"/>
      <c r="D212" s="357"/>
    </row>
    <row r="213" spans="3:4" ht="15" customHeight="1" x14ac:dyDescent="0.25">
      <c r="C213" s="356"/>
      <c r="D213" s="357"/>
    </row>
    <row r="214" spans="3:4" ht="15" customHeight="1" x14ac:dyDescent="0.25">
      <c r="C214" s="356"/>
      <c r="D214" s="357"/>
    </row>
    <row r="215" spans="3:4" ht="15" customHeight="1" x14ac:dyDescent="0.25">
      <c r="C215" s="356"/>
      <c r="D215" s="357"/>
    </row>
    <row r="216" spans="3:4" ht="15" customHeight="1" x14ac:dyDescent="0.25">
      <c r="C216" s="356"/>
      <c r="D216" s="357"/>
    </row>
    <row r="217" spans="3:4" ht="15" customHeight="1" x14ac:dyDescent="0.25">
      <c r="C217" s="356"/>
      <c r="D217" s="357"/>
    </row>
    <row r="218" spans="3:4" ht="15" customHeight="1" thickBot="1" x14ac:dyDescent="0.3">
      <c r="C218" s="358"/>
      <c r="D218" s="359"/>
    </row>
  </sheetData>
  <sheetProtection algorithmName="SHA-512" hashValue="xMKkwrLDVMbszgIR4uQ6ONYYigiay7zKgHvRoQRPWTwaDcDLa1pTeVfXPmwyiAkrON6+ETWNxo8WBumKZCpIOg==" saltValue="XMUmmmhwcKNdhZ1mntwcVw==" spinCount="100000" sheet="1" objects="1" scenarios="1"/>
  <dataConsolidate/>
  <mergeCells count="197">
    <mergeCell ref="C202:E202"/>
    <mergeCell ref="C205:D205"/>
    <mergeCell ref="C203:D203"/>
    <mergeCell ref="C201:D201"/>
    <mergeCell ref="C199:D199"/>
    <mergeCell ref="C191:E191"/>
    <mergeCell ref="C200:E200"/>
    <mergeCell ref="A2:D2"/>
    <mergeCell ref="A50:D50"/>
    <mergeCell ref="A48:D48"/>
    <mergeCell ref="A121:D121"/>
    <mergeCell ref="A100:D100"/>
    <mergeCell ref="A78:D78"/>
    <mergeCell ref="A74:C74"/>
    <mergeCell ref="A80:D80"/>
    <mergeCell ref="A75:E75"/>
    <mergeCell ref="B76:E76"/>
    <mergeCell ref="B77:E77"/>
    <mergeCell ref="A79:E79"/>
    <mergeCell ref="A85:D85"/>
    <mergeCell ref="B110:C110"/>
    <mergeCell ref="B111:C111"/>
    <mergeCell ref="B112:C112"/>
    <mergeCell ref="B113:C113"/>
    <mergeCell ref="A172:E172"/>
    <mergeCell ref="B173:E173"/>
    <mergeCell ref="A122:E122"/>
    <mergeCell ref="A124:C124"/>
    <mergeCell ref="B125:C125"/>
    <mergeCell ref="B126:C126"/>
    <mergeCell ref="B127:C127"/>
    <mergeCell ref="A128:D128"/>
    <mergeCell ref="B163:C163"/>
    <mergeCell ref="A129:D129"/>
    <mergeCell ref="A130:E130"/>
    <mergeCell ref="B131:E131"/>
    <mergeCell ref="B132:E132"/>
    <mergeCell ref="A134:E134"/>
    <mergeCell ref="A136:C136"/>
    <mergeCell ref="B137:C137"/>
    <mergeCell ref="B138:C138"/>
    <mergeCell ref="B155:C155"/>
    <mergeCell ref="B156:C156"/>
    <mergeCell ref="B157:C157"/>
    <mergeCell ref="A123:D123"/>
    <mergeCell ref="B140:C140"/>
    <mergeCell ref="B139:C139"/>
    <mergeCell ref="A135:D135"/>
    <mergeCell ref="B174:E174"/>
    <mergeCell ref="A175:E175"/>
    <mergeCell ref="C189:E189"/>
    <mergeCell ref="B176:E176"/>
    <mergeCell ref="B177:E177"/>
    <mergeCell ref="A178:E178"/>
    <mergeCell ref="B179:E179"/>
    <mergeCell ref="B180:E180"/>
    <mergeCell ref="B183:E183"/>
    <mergeCell ref="B182:E182"/>
    <mergeCell ref="B186:E186"/>
    <mergeCell ref="A184:E184"/>
    <mergeCell ref="B185:E185"/>
    <mergeCell ref="A3:E3"/>
    <mergeCell ref="A5:E5"/>
    <mergeCell ref="A7:B7"/>
    <mergeCell ref="A8:B8"/>
    <mergeCell ref="A9:B9"/>
    <mergeCell ref="A10:C10"/>
    <mergeCell ref="D10:E10"/>
    <mergeCell ref="A12:E12"/>
    <mergeCell ref="A14:B14"/>
    <mergeCell ref="A15:B15"/>
    <mergeCell ref="A17:E17"/>
    <mergeCell ref="A19:B19"/>
    <mergeCell ref="A20:B20"/>
    <mergeCell ref="A21:B21"/>
    <mergeCell ref="A23:E23"/>
    <mergeCell ref="B114:C114"/>
    <mergeCell ref="A70:C70"/>
    <mergeCell ref="A65:C65"/>
    <mergeCell ref="A36:D36"/>
    <mergeCell ref="A44:D44"/>
    <mergeCell ref="A43:D43"/>
    <mergeCell ref="B39:C39"/>
    <mergeCell ref="B40:C40"/>
    <mergeCell ref="B41:C41"/>
    <mergeCell ref="B42:C42"/>
    <mergeCell ref="A38:C38"/>
    <mergeCell ref="A57:C57"/>
    <mergeCell ref="A51:C51"/>
    <mergeCell ref="B52:C52"/>
    <mergeCell ref="B53:C53"/>
    <mergeCell ref="B54:C54"/>
    <mergeCell ref="B46:E46"/>
    <mergeCell ref="B47:E47"/>
    <mergeCell ref="A45:E45"/>
    <mergeCell ref="A49:E49"/>
    <mergeCell ref="A55:D55"/>
    <mergeCell ref="A63:D63"/>
    <mergeCell ref="A68:D68"/>
    <mergeCell ref="A73:D73"/>
    <mergeCell ref="A56:E56"/>
    <mergeCell ref="A25:B25"/>
    <mergeCell ref="A26:B26"/>
    <mergeCell ref="A28:E28"/>
    <mergeCell ref="A29:E29"/>
    <mergeCell ref="A30:E30"/>
    <mergeCell ref="A32:C32"/>
    <mergeCell ref="B33:C33"/>
    <mergeCell ref="B34:C34"/>
    <mergeCell ref="B35:C35"/>
    <mergeCell ref="B58:C58"/>
    <mergeCell ref="B59:C59"/>
    <mergeCell ref="B60:C60"/>
    <mergeCell ref="A37:E37"/>
    <mergeCell ref="A133:D133"/>
    <mergeCell ref="A117:D117"/>
    <mergeCell ref="A118:E118"/>
    <mergeCell ref="B119:E119"/>
    <mergeCell ref="B120:E120"/>
    <mergeCell ref="B61:C61"/>
    <mergeCell ref="B62:C62"/>
    <mergeCell ref="B66:C66"/>
    <mergeCell ref="B67:C67"/>
    <mergeCell ref="B71:C71"/>
    <mergeCell ref="B72:C72"/>
    <mergeCell ref="A64:E64"/>
    <mergeCell ref="A103:C103"/>
    <mergeCell ref="A109:C109"/>
    <mergeCell ref="B104:C104"/>
    <mergeCell ref="B105:C105"/>
    <mergeCell ref="B106:C106"/>
    <mergeCell ref="A107:D107"/>
    <mergeCell ref="A102:D102"/>
    <mergeCell ref="B115:C115"/>
    <mergeCell ref="A116:D116"/>
    <mergeCell ref="B84:C84"/>
    <mergeCell ref="B88:C88"/>
    <mergeCell ref="B89:C89"/>
    <mergeCell ref="A97:E97"/>
    <mergeCell ref="A90:D90"/>
    <mergeCell ref="A95:D95"/>
    <mergeCell ref="A96:D96"/>
    <mergeCell ref="A81:C81"/>
    <mergeCell ref="A87:C87"/>
    <mergeCell ref="A92:C92"/>
    <mergeCell ref="B82:C82"/>
    <mergeCell ref="B83:C83"/>
    <mergeCell ref="B93:C93"/>
    <mergeCell ref="B94:C94"/>
    <mergeCell ref="B141:C141"/>
    <mergeCell ref="B142:C142"/>
    <mergeCell ref="B143:C143"/>
    <mergeCell ref="A144:D144"/>
    <mergeCell ref="A165:D165"/>
    <mergeCell ref="A69:E69"/>
    <mergeCell ref="A86:E86"/>
    <mergeCell ref="A91:E91"/>
    <mergeCell ref="A108:E108"/>
    <mergeCell ref="A145:E145"/>
    <mergeCell ref="A153:E153"/>
    <mergeCell ref="A161:E161"/>
    <mergeCell ref="B147:C147"/>
    <mergeCell ref="B148:C148"/>
    <mergeCell ref="B149:C149"/>
    <mergeCell ref="B150:C150"/>
    <mergeCell ref="B151:C151"/>
    <mergeCell ref="A146:C146"/>
    <mergeCell ref="A152:D152"/>
    <mergeCell ref="B158:C158"/>
    <mergeCell ref="B159:C159"/>
    <mergeCell ref="B98:E98"/>
    <mergeCell ref="B99:E99"/>
    <mergeCell ref="A101:E101"/>
    <mergeCell ref="C190:D190"/>
    <mergeCell ref="C192:D192"/>
    <mergeCell ref="C194:D194"/>
    <mergeCell ref="C196:D196"/>
    <mergeCell ref="A154:C154"/>
    <mergeCell ref="A160:D160"/>
    <mergeCell ref="A162:C162"/>
    <mergeCell ref="C209:D218"/>
    <mergeCell ref="C204:E204"/>
    <mergeCell ref="C198:E198"/>
    <mergeCell ref="A166:D166"/>
    <mergeCell ref="A167:E167"/>
    <mergeCell ref="A181:E181"/>
    <mergeCell ref="A188:E188"/>
    <mergeCell ref="A198:A205"/>
    <mergeCell ref="C197:D197"/>
    <mergeCell ref="A189:A196"/>
    <mergeCell ref="A170:D170"/>
    <mergeCell ref="C193:E193"/>
    <mergeCell ref="C195:E195"/>
    <mergeCell ref="B164:C164"/>
    <mergeCell ref="B168:E168"/>
    <mergeCell ref="B169:E169"/>
    <mergeCell ref="A171:E171"/>
  </mergeCells>
  <conditionalFormatting sqref="D33:E35">
    <cfRule type="expression" dxfId="16" priority="32">
      <formula>$A33="X"</formula>
    </cfRule>
  </conditionalFormatting>
  <conditionalFormatting sqref="E33:E35">
    <cfRule type="expression" priority="31">
      <formula>$A33=""</formula>
    </cfRule>
  </conditionalFormatting>
  <conditionalFormatting sqref="D39:E42">
    <cfRule type="expression" dxfId="15" priority="30">
      <formula>$A39="X"</formula>
    </cfRule>
  </conditionalFormatting>
  <conditionalFormatting sqref="E39:E42">
    <cfRule type="expression" priority="29">
      <formula>$A39=""</formula>
    </cfRule>
  </conditionalFormatting>
  <conditionalFormatting sqref="D52:E54">
    <cfRule type="expression" dxfId="14" priority="28">
      <formula>$A52="X"</formula>
    </cfRule>
  </conditionalFormatting>
  <conditionalFormatting sqref="E52:E54">
    <cfRule type="expression" priority="27">
      <formula>$A52=""</formula>
    </cfRule>
  </conditionalFormatting>
  <conditionalFormatting sqref="D58:E62">
    <cfRule type="expression" dxfId="13" priority="26">
      <formula>$A58="X"</formula>
    </cfRule>
  </conditionalFormatting>
  <conditionalFormatting sqref="E58:E62">
    <cfRule type="expression" priority="25">
      <formula>$A58=""</formula>
    </cfRule>
  </conditionalFormatting>
  <conditionalFormatting sqref="D66:E67">
    <cfRule type="expression" dxfId="12" priority="24">
      <formula>$A66="X"</formula>
    </cfRule>
  </conditionalFormatting>
  <conditionalFormatting sqref="E66:E67">
    <cfRule type="expression" priority="23">
      <formula>$A66=""</formula>
    </cfRule>
  </conditionalFormatting>
  <conditionalFormatting sqref="D71:E72">
    <cfRule type="expression" dxfId="11" priority="22">
      <formula>$A71="X"</formula>
    </cfRule>
  </conditionalFormatting>
  <conditionalFormatting sqref="E71:E72">
    <cfRule type="expression" priority="21">
      <formula>$A71=""</formula>
    </cfRule>
  </conditionalFormatting>
  <conditionalFormatting sqref="D82:E84">
    <cfRule type="expression" dxfId="10" priority="20">
      <formula>$A82="X"</formula>
    </cfRule>
  </conditionalFormatting>
  <conditionalFormatting sqref="E82:E84">
    <cfRule type="expression" priority="19">
      <formula>$A82=""</formula>
    </cfRule>
  </conditionalFormatting>
  <conditionalFormatting sqref="D88:E89">
    <cfRule type="expression" dxfId="9" priority="18">
      <formula>$A88="X"</formula>
    </cfRule>
  </conditionalFormatting>
  <conditionalFormatting sqref="E88:E89">
    <cfRule type="expression" priority="17">
      <formula>$A88=""</formula>
    </cfRule>
  </conditionalFormatting>
  <conditionalFormatting sqref="D93:E94">
    <cfRule type="expression" dxfId="8" priority="16">
      <formula>$A93="X"</formula>
    </cfRule>
  </conditionalFormatting>
  <conditionalFormatting sqref="E93:E94">
    <cfRule type="expression" priority="15">
      <formula>$A93=""</formula>
    </cfRule>
  </conditionalFormatting>
  <conditionalFormatting sqref="D104:E106">
    <cfRule type="expression" dxfId="7" priority="14">
      <formula>$A104="X"</formula>
    </cfRule>
  </conditionalFormatting>
  <conditionalFormatting sqref="E104:E106">
    <cfRule type="expression" priority="13">
      <formula>$A104=""</formula>
    </cfRule>
  </conditionalFormatting>
  <conditionalFormatting sqref="D110:E115">
    <cfRule type="expression" dxfId="6" priority="12">
      <formula>$A110="X"</formula>
    </cfRule>
  </conditionalFormatting>
  <conditionalFormatting sqref="E110:E115">
    <cfRule type="expression" priority="11">
      <formula>$A110=""</formula>
    </cfRule>
  </conditionalFormatting>
  <conditionalFormatting sqref="D125:E127">
    <cfRule type="expression" dxfId="5" priority="10">
      <formula>$A125="X"</formula>
    </cfRule>
  </conditionalFormatting>
  <conditionalFormatting sqref="E125:E127">
    <cfRule type="expression" priority="9">
      <formula>$A125=""</formula>
    </cfRule>
  </conditionalFormatting>
  <conditionalFormatting sqref="D137:E143">
    <cfRule type="expression" dxfId="4" priority="8">
      <formula>$A137="X"</formula>
    </cfRule>
  </conditionalFormatting>
  <conditionalFormatting sqref="E137:E143">
    <cfRule type="expression" priority="7">
      <formula>$A137=""</formula>
    </cfRule>
  </conditionalFormatting>
  <conditionalFormatting sqref="D147:E151">
    <cfRule type="expression" dxfId="3" priority="6">
      <formula>$A147="X"</formula>
    </cfRule>
  </conditionalFormatting>
  <conditionalFormatting sqref="E147:E151">
    <cfRule type="expression" priority="5">
      <formula>$A147=""</formula>
    </cfRule>
  </conditionalFormatting>
  <conditionalFormatting sqref="D155:E159">
    <cfRule type="expression" dxfId="2" priority="4">
      <formula>$A155="X"</formula>
    </cfRule>
  </conditionalFormatting>
  <conditionalFormatting sqref="E155:E159">
    <cfRule type="expression" priority="3">
      <formula>$A155=""</formula>
    </cfRule>
  </conditionalFormatting>
  <conditionalFormatting sqref="D163:E164">
    <cfRule type="expression" dxfId="1" priority="2">
      <formula>$A163="X"</formula>
    </cfRule>
  </conditionalFormatting>
  <conditionalFormatting sqref="E163:E164">
    <cfRule type="expression" priority="1">
      <formula>$A163=""</formula>
    </cfRule>
  </conditionalFormatting>
  <dataValidations xWindow="483" yWindow="342" count="1">
    <dataValidation type="list" allowBlank="1" showInputMessage="1" showErrorMessage="1" promptTitle="Criteria " prompt="1=Unacceptable _x000a_2=Acceptable_x000a_3=Good_x000a_4=Outstanding" sqref="D33:E35 D39:E42 D52:E54 D58:E62 D66:E67 D71:E72 D82:E84 D88:E89 D93:E94 D104:E106 D110:E115 D125:E127 D137:E143 D147:E151 D155:E159 D163:E164" xr:uid="{00000000-0002-0000-0100-000000000000}">
      <formula1>"1,2,3,4"</formula1>
    </dataValidation>
  </dataValidations>
  <pageMargins left="0.70866141732283472" right="0.70866141732283472" top="0.74803149606299213" bottom="0.74803149606299213" header="0.31496062992125984" footer="0.31496062992125984"/>
  <pageSetup paperSize="9" scale="68" orientation="portrait" r:id="rId1"/>
  <headerFooter>
    <oddHeader>&amp;R&amp;P</oddHeader>
    <oddFooter xml:space="preserve">&amp;CCollective Agreement Number 2 of 2014
Quality Management System (QMS) for School-Based Educators 
</oddFooter>
  </headerFooter>
  <rowBreaks count="5" manualBreakCount="5">
    <brk id="27" max="4" man="1"/>
    <brk id="96" max="4" man="1"/>
    <brk id="129" max="4" man="1"/>
    <brk id="166" max="4" man="1"/>
    <brk id="187"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E40"/>
  <sheetViews>
    <sheetView showGridLines="0" view="pageBreakPreview" zoomScaleNormal="100" zoomScaleSheetLayoutView="100" workbookViewId="0">
      <selection activeCell="D16" sqref="D16"/>
    </sheetView>
  </sheetViews>
  <sheetFormatPr defaultRowHeight="15" x14ac:dyDescent="0.25"/>
  <cols>
    <col min="1" max="1" width="5" style="10" customWidth="1"/>
    <col min="2" max="2" width="25.85546875" customWidth="1"/>
    <col min="3" max="3" width="29.85546875" customWidth="1"/>
    <col min="4" max="4" width="30" customWidth="1"/>
    <col min="5" max="5" width="28" customWidth="1"/>
  </cols>
  <sheetData>
    <row r="1" spans="1:5" x14ac:dyDescent="0.25">
      <c r="A1" s="88"/>
      <c r="B1" s="89"/>
      <c r="C1" s="89"/>
      <c r="D1" s="89"/>
      <c r="E1" s="90" t="s">
        <v>209</v>
      </c>
    </row>
    <row r="2" spans="1:5" s="6" customFormat="1" ht="34.5" customHeight="1" x14ac:dyDescent="0.25">
      <c r="A2" s="440" t="s">
        <v>210</v>
      </c>
      <c r="B2" s="441"/>
      <c r="C2" s="441"/>
      <c r="D2" s="441"/>
      <c r="E2" s="442"/>
    </row>
    <row r="3" spans="1:5" s="6" customFormat="1" ht="20.25" customHeight="1" thickBot="1" x14ac:dyDescent="0.3">
      <c r="A3" s="443" t="s">
        <v>211</v>
      </c>
      <c r="B3" s="444"/>
      <c r="C3" s="444"/>
      <c r="D3" s="444"/>
      <c r="E3" s="445"/>
    </row>
    <row r="4" spans="1:5" s="6" customFormat="1" ht="27" customHeight="1" x14ac:dyDescent="0.25">
      <c r="A4" s="461" t="s">
        <v>212</v>
      </c>
      <c r="B4" s="462"/>
      <c r="C4" s="458"/>
      <c r="D4" s="459"/>
      <c r="E4" s="460"/>
    </row>
    <row r="5" spans="1:5" s="6" customFormat="1" ht="27" customHeight="1" x14ac:dyDescent="0.25">
      <c r="A5" s="448" t="s">
        <v>80</v>
      </c>
      <c r="B5" s="449"/>
      <c r="C5" s="120">
        <f>'Appr Instr (B2)'!C7</f>
        <v>0</v>
      </c>
      <c r="D5" s="101" t="s">
        <v>213</v>
      </c>
      <c r="E5" s="121">
        <f>'Appr Instr (B2)'!E7</f>
        <v>0</v>
      </c>
    </row>
    <row r="6" spans="1:5" s="6" customFormat="1" ht="27" customHeight="1" x14ac:dyDescent="0.25">
      <c r="A6" s="448" t="s">
        <v>214</v>
      </c>
      <c r="B6" s="449"/>
      <c r="C6" s="450">
        <f>'Appr Instr (B2)'!E8</f>
        <v>0</v>
      </c>
      <c r="D6" s="451"/>
      <c r="E6" s="399"/>
    </row>
    <row r="7" spans="1:5" s="6" customFormat="1" ht="27" customHeight="1" thickBot="1" x14ac:dyDescent="0.3">
      <c r="A7" s="452" t="s">
        <v>215</v>
      </c>
      <c r="B7" s="453"/>
      <c r="C7" s="454">
        <f>'Appr Instr (B2)'!C19</f>
        <v>0</v>
      </c>
      <c r="D7" s="455"/>
      <c r="E7" s="383"/>
    </row>
    <row r="8" spans="1:5" s="6" customFormat="1" ht="27" customHeight="1" thickBot="1" x14ac:dyDescent="0.3">
      <c r="A8" s="394"/>
      <c r="B8" s="395"/>
      <c r="C8" s="395"/>
      <c r="D8" s="395"/>
      <c r="E8" s="396"/>
    </row>
    <row r="9" spans="1:5" s="6" customFormat="1" ht="27" customHeight="1" thickBot="1" x14ac:dyDescent="0.3">
      <c r="A9" s="22" t="s">
        <v>216</v>
      </c>
      <c r="B9" s="456" t="s">
        <v>17</v>
      </c>
      <c r="C9" s="457"/>
      <c r="D9" s="14" t="s">
        <v>217</v>
      </c>
      <c r="E9" s="14" t="s">
        <v>218</v>
      </c>
    </row>
    <row r="10" spans="1:5" s="6" customFormat="1" ht="27" customHeight="1" x14ac:dyDescent="0.25">
      <c r="A10" s="11">
        <v>1</v>
      </c>
      <c r="B10" s="446" t="s">
        <v>219</v>
      </c>
      <c r="C10" s="447"/>
      <c r="D10" s="20">
        <v>28</v>
      </c>
      <c r="E10" s="21">
        <f>'Appr Instr (B2)'!E44</f>
        <v>0</v>
      </c>
    </row>
    <row r="11" spans="1:5" s="6" customFormat="1" ht="27" customHeight="1" x14ac:dyDescent="0.25">
      <c r="A11" s="12">
        <v>2</v>
      </c>
      <c r="B11" s="472" t="s">
        <v>220</v>
      </c>
      <c r="C11" s="473"/>
      <c r="D11" s="15">
        <v>48</v>
      </c>
      <c r="E11" s="18">
        <f>'Appr Instr (B2)'!E74</f>
        <v>0</v>
      </c>
    </row>
    <row r="12" spans="1:5" s="6" customFormat="1" ht="27" customHeight="1" x14ac:dyDescent="0.25">
      <c r="A12" s="12">
        <v>3</v>
      </c>
      <c r="B12" s="472" t="s">
        <v>34</v>
      </c>
      <c r="C12" s="473"/>
      <c r="D12" s="15">
        <v>28</v>
      </c>
      <c r="E12" s="18">
        <f>'Appr Instr (B2)'!E96</f>
        <v>0</v>
      </c>
    </row>
    <row r="13" spans="1:5" s="6" customFormat="1" ht="27" customHeight="1" x14ac:dyDescent="0.25">
      <c r="A13" s="12">
        <v>4</v>
      </c>
      <c r="B13" s="472" t="s">
        <v>41</v>
      </c>
      <c r="C13" s="473"/>
      <c r="D13" s="15">
        <v>36</v>
      </c>
      <c r="E13" s="18">
        <f>'Appr Instr (B2)'!E117</f>
        <v>0</v>
      </c>
    </row>
    <row r="14" spans="1:5" s="6" customFormat="1" ht="27" customHeight="1" x14ac:dyDescent="0.25">
      <c r="A14" s="12">
        <v>5</v>
      </c>
      <c r="B14" s="472" t="s">
        <v>46</v>
      </c>
      <c r="C14" s="473"/>
      <c r="D14" s="15">
        <v>12</v>
      </c>
      <c r="E14" s="18">
        <f>'Appr Instr (B2)'!E129</f>
        <v>0</v>
      </c>
    </row>
    <row r="15" spans="1:5" s="6" customFormat="1" ht="27" customHeight="1" thickBot="1" x14ac:dyDescent="0.3">
      <c r="A15" s="13">
        <v>6</v>
      </c>
      <c r="B15" s="476" t="s">
        <v>221</v>
      </c>
      <c r="C15" s="477"/>
      <c r="D15" s="16">
        <v>76</v>
      </c>
      <c r="E15" s="19">
        <f>'Appr Instr (B2)'!E166</f>
        <v>0</v>
      </c>
    </row>
    <row r="16" spans="1:5" s="6" customFormat="1" ht="27" customHeight="1" thickBot="1" x14ac:dyDescent="0.3">
      <c r="A16" s="371" t="s">
        <v>222</v>
      </c>
      <c r="B16" s="372"/>
      <c r="C16" s="372"/>
      <c r="D16" s="17">
        <f>SUM(D10:D15)</f>
        <v>228</v>
      </c>
      <c r="E16" s="17">
        <f>SUM(E10:E15)</f>
        <v>0</v>
      </c>
    </row>
    <row r="17" spans="1:5" s="6" customFormat="1" ht="27" customHeight="1" thickBot="1" x14ac:dyDescent="0.3">
      <c r="A17" s="371" t="s">
        <v>223</v>
      </c>
      <c r="B17" s="372"/>
      <c r="C17" s="372"/>
      <c r="D17" s="373"/>
      <c r="E17" s="46">
        <f>E16/D16</f>
        <v>0</v>
      </c>
    </row>
    <row r="18" spans="1:5" s="6" customFormat="1" ht="22.5" customHeight="1" thickBot="1" x14ac:dyDescent="0.3">
      <c r="A18" s="9"/>
      <c r="B18" s="7"/>
      <c r="C18" s="7"/>
      <c r="D18" s="8"/>
      <c r="E18" s="45"/>
    </row>
    <row r="19" spans="1:5" s="6" customFormat="1" ht="27" customHeight="1" thickBot="1" x14ac:dyDescent="0.3">
      <c r="A19" s="456" t="s">
        <v>224</v>
      </c>
      <c r="B19" s="474"/>
      <c r="C19" s="474"/>
      <c r="D19" s="474"/>
      <c r="E19" s="475"/>
    </row>
    <row r="20" spans="1:5" s="6" customFormat="1" ht="90.75" customHeight="1" thickBot="1" x14ac:dyDescent="0.3">
      <c r="A20" s="478"/>
      <c r="B20" s="479"/>
      <c r="C20" s="479"/>
      <c r="D20" s="479"/>
      <c r="E20" s="480"/>
    </row>
    <row r="21" spans="1:5" s="6" customFormat="1" ht="27" customHeight="1" thickBot="1" x14ac:dyDescent="0.3">
      <c r="A21" s="488" t="s">
        <v>225</v>
      </c>
      <c r="B21" s="489"/>
      <c r="C21" s="489"/>
      <c r="D21" s="489"/>
      <c r="E21" s="490"/>
    </row>
    <row r="22" spans="1:5" s="6" customFormat="1" ht="27" customHeight="1" thickBot="1" x14ac:dyDescent="0.3">
      <c r="A22" s="469" t="s">
        <v>226</v>
      </c>
      <c r="B22" s="470"/>
      <c r="C22" s="470"/>
      <c r="D22" s="470"/>
      <c r="E22" s="471"/>
    </row>
    <row r="23" spans="1:5" s="6" customFormat="1" ht="29.25" customHeight="1" x14ac:dyDescent="0.25">
      <c r="A23" s="481" t="s">
        <v>227</v>
      </c>
      <c r="B23" s="482"/>
      <c r="C23" s="503"/>
      <c r="D23" s="504"/>
      <c r="E23" s="505"/>
    </row>
    <row r="24" spans="1:5" s="6" customFormat="1" ht="29.25" customHeight="1" x14ac:dyDescent="0.25">
      <c r="A24" s="448" t="s">
        <v>228</v>
      </c>
      <c r="B24" s="484"/>
      <c r="C24" s="485"/>
      <c r="D24" s="502"/>
      <c r="E24" s="55"/>
    </row>
    <row r="25" spans="1:5" s="6" customFormat="1" ht="39" customHeight="1" x14ac:dyDescent="0.25">
      <c r="A25" s="448" t="s">
        <v>204</v>
      </c>
      <c r="B25" s="484"/>
      <c r="C25" s="485"/>
      <c r="D25" s="486"/>
      <c r="E25" s="487"/>
    </row>
    <row r="26" spans="1:5" s="6" customFormat="1" ht="29.25" customHeight="1" x14ac:dyDescent="0.25">
      <c r="A26" s="448" t="s">
        <v>228</v>
      </c>
      <c r="B26" s="484"/>
      <c r="C26" s="485"/>
      <c r="D26" s="502"/>
      <c r="E26" s="55"/>
    </row>
    <row r="27" spans="1:5" s="6" customFormat="1" ht="29.25" customHeight="1" x14ac:dyDescent="0.25">
      <c r="A27" s="448" t="s">
        <v>229</v>
      </c>
      <c r="B27" s="484"/>
      <c r="C27" s="485"/>
      <c r="D27" s="486"/>
      <c r="E27" s="487"/>
    </row>
    <row r="28" spans="1:5" s="6" customFormat="1" ht="29.25" customHeight="1" thickBot="1" x14ac:dyDescent="0.3">
      <c r="A28" s="452" t="s">
        <v>230</v>
      </c>
      <c r="B28" s="483"/>
      <c r="C28" s="500"/>
      <c r="D28" s="501"/>
      <c r="E28" s="56"/>
    </row>
    <row r="29" spans="1:5" s="6" customFormat="1" ht="29.25" customHeight="1" thickBot="1" x14ac:dyDescent="0.3">
      <c r="A29" s="491" t="s">
        <v>231</v>
      </c>
      <c r="B29" s="492"/>
      <c r="C29" s="492"/>
      <c r="D29" s="492"/>
      <c r="E29" s="493"/>
    </row>
    <row r="30" spans="1:5" s="6" customFormat="1" ht="29.25" customHeight="1" x14ac:dyDescent="0.25">
      <c r="A30" s="494" t="s">
        <v>206</v>
      </c>
      <c r="B30" s="495"/>
      <c r="C30" s="496"/>
      <c r="D30" s="497"/>
      <c r="E30" s="497"/>
    </row>
    <row r="31" spans="1:5" s="6" customFormat="1" ht="29.25" customHeight="1" thickBot="1" x14ac:dyDescent="0.3">
      <c r="A31" s="452" t="s">
        <v>207</v>
      </c>
      <c r="B31" s="453"/>
      <c r="C31" s="498"/>
      <c r="D31" s="499"/>
      <c r="E31" s="98"/>
    </row>
    <row r="32" spans="1:5" ht="15.75" thickBot="1" x14ac:dyDescent="0.3"/>
    <row r="33" spans="3:4" x14ac:dyDescent="0.25">
      <c r="C33" s="463" t="s">
        <v>208</v>
      </c>
      <c r="D33" s="464"/>
    </row>
    <row r="34" spans="3:4" x14ac:dyDescent="0.25">
      <c r="C34" s="465"/>
      <c r="D34" s="466"/>
    </row>
    <row r="35" spans="3:4" x14ac:dyDescent="0.25">
      <c r="C35" s="465"/>
      <c r="D35" s="466"/>
    </row>
    <row r="36" spans="3:4" x14ac:dyDescent="0.25">
      <c r="C36" s="465"/>
      <c r="D36" s="466"/>
    </row>
    <row r="37" spans="3:4" x14ac:dyDescent="0.25">
      <c r="C37" s="465"/>
      <c r="D37" s="466"/>
    </row>
    <row r="38" spans="3:4" x14ac:dyDescent="0.25">
      <c r="C38" s="465"/>
      <c r="D38" s="466"/>
    </row>
    <row r="39" spans="3:4" x14ac:dyDescent="0.25">
      <c r="C39" s="465"/>
      <c r="D39" s="466"/>
    </row>
    <row r="40" spans="3:4" ht="15.75" thickBot="1" x14ac:dyDescent="0.3">
      <c r="C40" s="467"/>
      <c r="D40" s="468"/>
    </row>
  </sheetData>
  <sheetProtection password="CF7A" sheet="1" objects="1" scenarios="1"/>
  <mergeCells count="41">
    <mergeCell ref="A21:E21"/>
    <mergeCell ref="A29:E29"/>
    <mergeCell ref="A30:B30"/>
    <mergeCell ref="C30:E30"/>
    <mergeCell ref="A31:B31"/>
    <mergeCell ref="C31:D31"/>
    <mergeCell ref="C28:D28"/>
    <mergeCell ref="C26:D26"/>
    <mergeCell ref="C23:E23"/>
    <mergeCell ref="A24:B24"/>
    <mergeCell ref="A27:B27"/>
    <mergeCell ref="C27:E27"/>
    <mergeCell ref="C24:D24"/>
    <mergeCell ref="C33:D40"/>
    <mergeCell ref="A22:E22"/>
    <mergeCell ref="B11:C11"/>
    <mergeCell ref="B12:C12"/>
    <mergeCell ref="B13:C13"/>
    <mergeCell ref="B14:C14"/>
    <mergeCell ref="A19:E19"/>
    <mergeCell ref="B15:C15"/>
    <mergeCell ref="A16:C16"/>
    <mergeCell ref="A20:E20"/>
    <mergeCell ref="A23:B23"/>
    <mergeCell ref="A17:D17"/>
    <mergeCell ref="A28:B28"/>
    <mergeCell ref="A25:B25"/>
    <mergeCell ref="C25:E25"/>
    <mergeCell ref="A26:B26"/>
    <mergeCell ref="A2:E2"/>
    <mergeCell ref="A3:E3"/>
    <mergeCell ref="B10:C10"/>
    <mergeCell ref="A5:B5"/>
    <mergeCell ref="A6:B6"/>
    <mergeCell ref="C6:E6"/>
    <mergeCell ref="A7:B7"/>
    <mergeCell ref="C7:E7"/>
    <mergeCell ref="B9:C9"/>
    <mergeCell ref="C4:E4"/>
    <mergeCell ref="A4:B4"/>
    <mergeCell ref="A8:E8"/>
  </mergeCells>
  <conditionalFormatting sqref="A21:E21">
    <cfRule type="cellIs" dxfId="0" priority="1" operator="equal">
      <formula>"Select a statement"</formula>
    </cfRule>
  </conditionalFormatting>
  <dataValidations count="1">
    <dataValidation type="list" allowBlank="1" showInputMessage="1" showErrorMessage="1" sqref="A21:E21" xr:uid="{00000000-0002-0000-0200-000000000000}">
      <formula1>"Select a statement, I agree with the overall performance rating, I do not agree with the overall performance rating"</formula1>
    </dataValidation>
  </dataValidations>
  <pageMargins left="0.7" right="0.7" top="0.75" bottom="0.75" header="0.3" footer="0.3"/>
  <pageSetup scale="6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006FF-C263-49F9-9C9F-6D58A5F8734A}">
  <sheetPr>
    <tabColor theme="6"/>
    <pageSetUpPr fitToPage="1"/>
  </sheetPr>
  <dimension ref="B1:Q94"/>
  <sheetViews>
    <sheetView view="pageBreakPreview" zoomScale="90" zoomScaleNormal="90" zoomScaleSheetLayoutView="90" workbookViewId="0">
      <selection activeCell="B39" sqref="B39:C48"/>
    </sheetView>
  </sheetViews>
  <sheetFormatPr defaultColWidth="8.85546875" defaultRowHeight="15" x14ac:dyDescent="0.2"/>
  <cols>
    <col min="1" max="1" width="8.85546875" style="129"/>
    <col min="2" max="2" width="2.7109375" style="128" customWidth="1"/>
    <col min="3" max="3" width="54.28515625" style="129" bestFit="1" customWidth="1"/>
    <col min="4" max="4" width="38.7109375" style="129" bestFit="1" customWidth="1"/>
    <col min="5" max="5" width="31.7109375" style="129" customWidth="1"/>
    <col min="6" max="6" width="2.7109375" style="129" customWidth="1"/>
    <col min="7" max="15" width="3.7109375" style="129" customWidth="1"/>
    <col min="16" max="16384" width="8.85546875" style="129"/>
  </cols>
  <sheetData>
    <row r="1" spans="2:17" ht="15.75" thickBot="1" x14ac:dyDescent="0.25"/>
    <row r="2" spans="2:17" ht="18.75" thickBot="1" x14ac:dyDescent="0.3">
      <c r="F2" s="541" t="s">
        <v>282</v>
      </c>
      <c r="G2" s="542"/>
      <c r="H2" s="542"/>
      <c r="I2" s="542"/>
      <c r="J2" s="542"/>
      <c r="K2" s="542"/>
      <c r="L2" s="542"/>
      <c r="M2" s="542"/>
      <c r="N2" s="542"/>
      <c r="O2" s="543"/>
    </row>
    <row r="3" spans="2:17" ht="15.75" thickBot="1" x14ac:dyDescent="0.25"/>
    <row r="4" spans="2:17" ht="18.75" thickBot="1" x14ac:dyDescent="0.3">
      <c r="C4" s="544" t="s">
        <v>259</v>
      </c>
      <c r="D4" s="545"/>
      <c r="E4" s="546" t="s">
        <v>283</v>
      </c>
      <c r="F4" s="547"/>
      <c r="G4" s="547"/>
      <c r="H4" s="547"/>
      <c r="I4" s="547"/>
      <c r="J4" s="547"/>
      <c r="K4" s="547"/>
      <c r="L4" s="547"/>
      <c r="M4" s="547"/>
      <c r="N4" s="547"/>
      <c r="O4" s="548"/>
    </row>
    <row r="5" spans="2:17" ht="15.75" thickBot="1" x14ac:dyDescent="0.25">
      <c r="E5" s="549"/>
      <c r="F5" s="549"/>
      <c r="G5" s="549"/>
      <c r="H5" s="549"/>
      <c r="I5" s="549"/>
      <c r="J5" s="549"/>
      <c r="K5" s="549"/>
      <c r="L5" s="549"/>
      <c r="M5" s="549"/>
      <c r="N5" s="549"/>
      <c r="O5" s="549"/>
    </row>
    <row r="6" spans="2:17" ht="15.75" thickBot="1" x14ac:dyDescent="0.25">
      <c r="C6" s="130" t="s">
        <v>302</v>
      </c>
      <c r="D6" s="131"/>
      <c r="E6" s="550" t="s">
        <v>260</v>
      </c>
      <c r="F6" s="551"/>
      <c r="G6" s="551"/>
      <c r="H6" s="551"/>
      <c r="I6" s="551"/>
      <c r="J6" s="551"/>
      <c r="K6" s="551"/>
      <c r="L6" s="551"/>
      <c r="M6" s="551"/>
      <c r="N6" s="551"/>
      <c r="O6" s="552"/>
    </row>
    <row r="7" spans="2:17" ht="15.75" thickBot="1" x14ac:dyDescent="0.25">
      <c r="C7" s="132" t="s">
        <v>261</v>
      </c>
      <c r="D7" s="133"/>
      <c r="E7" s="570"/>
      <c r="F7" s="571"/>
      <c r="G7" s="571"/>
      <c r="H7" s="571"/>
      <c r="I7" s="571"/>
      <c r="J7" s="571"/>
      <c r="K7" s="571"/>
      <c r="L7" s="571"/>
      <c r="M7" s="571"/>
      <c r="N7" s="571"/>
      <c r="O7" s="572"/>
    </row>
    <row r="8" spans="2:17" ht="15.75" thickBot="1" x14ac:dyDescent="0.25">
      <c r="C8" s="132" t="s">
        <v>262</v>
      </c>
      <c r="D8" s="133"/>
      <c r="E8" s="550" t="s">
        <v>263</v>
      </c>
      <c r="F8" s="551"/>
      <c r="G8" s="551"/>
      <c r="H8" s="551"/>
      <c r="I8" s="551"/>
      <c r="J8" s="551"/>
      <c r="K8" s="551"/>
      <c r="L8" s="551"/>
      <c r="M8" s="551"/>
      <c r="N8" s="551"/>
      <c r="O8" s="552"/>
    </row>
    <row r="9" spans="2:17" ht="15.75" thickBot="1" x14ac:dyDescent="0.25">
      <c r="C9" s="134" t="s">
        <v>264</v>
      </c>
      <c r="D9" s="135"/>
      <c r="E9" s="555"/>
      <c r="F9" s="556"/>
      <c r="G9" s="556"/>
      <c r="H9" s="556"/>
      <c r="I9" s="556"/>
      <c r="J9" s="556"/>
      <c r="K9" s="556"/>
      <c r="L9" s="556"/>
      <c r="M9" s="556"/>
      <c r="N9" s="556"/>
      <c r="O9" s="557"/>
    </row>
    <row r="10" spans="2:17" ht="15.75" thickBot="1" x14ac:dyDescent="0.25"/>
    <row r="11" spans="2:17" ht="16.5" thickBot="1" x14ac:dyDescent="0.3">
      <c r="C11" s="177" t="s">
        <v>285</v>
      </c>
      <c r="D11" s="563" t="s">
        <v>286</v>
      </c>
      <c r="E11" s="564"/>
      <c r="F11" s="564"/>
      <c r="G11" s="529" t="s">
        <v>265</v>
      </c>
      <c r="H11" s="530"/>
      <c r="I11" s="530"/>
      <c r="J11" s="531"/>
      <c r="K11" s="128"/>
      <c r="L11" s="532" t="s">
        <v>105</v>
      </c>
      <c r="M11" s="533"/>
      <c r="N11" s="533"/>
      <c r="O11" s="534"/>
    </row>
    <row r="12" spans="2:17" ht="16.5" thickBot="1" x14ac:dyDescent="0.3">
      <c r="C12" s="178" t="s">
        <v>103</v>
      </c>
      <c r="D12" s="161" t="s">
        <v>266</v>
      </c>
      <c r="E12" s="558" t="s">
        <v>267</v>
      </c>
      <c r="F12" s="559"/>
      <c r="G12" s="560" t="s">
        <v>268</v>
      </c>
      <c r="H12" s="561"/>
      <c r="I12" s="561"/>
      <c r="J12" s="562"/>
      <c r="K12" s="128"/>
      <c r="L12" s="535" t="s">
        <v>268</v>
      </c>
      <c r="M12" s="536"/>
      <c r="N12" s="536"/>
      <c r="O12" s="537"/>
      <c r="Q12" s="136"/>
    </row>
    <row r="13" spans="2:17" ht="15.6" customHeight="1" x14ac:dyDescent="0.2">
      <c r="B13" s="518" t="s">
        <v>269</v>
      </c>
      <c r="C13" s="553" t="s">
        <v>107</v>
      </c>
      <c r="D13" s="619"/>
      <c r="E13" s="566"/>
      <c r="F13" s="567"/>
      <c r="G13" s="137">
        <v>1</v>
      </c>
      <c r="H13" s="138">
        <v>2</v>
      </c>
      <c r="I13" s="138">
        <v>3</v>
      </c>
      <c r="J13" s="139">
        <v>4</v>
      </c>
      <c r="K13" s="140"/>
      <c r="L13" s="141"/>
      <c r="M13" s="142"/>
      <c r="N13" s="142"/>
      <c r="O13" s="143"/>
    </row>
    <row r="14" spans="2:17" ht="15.75" thickBot="1" x14ac:dyDescent="0.25">
      <c r="B14" s="514"/>
      <c r="C14" s="554"/>
      <c r="D14" s="617"/>
      <c r="E14" s="568"/>
      <c r="F14" s="569"/>
      <c r="G14" s="145"/>
      <c r="H14" s="145"/>
      <c r="I14" s="145"/>
      <c r="J14" s="146"/>
      <c r="K14" s="140"/>
      <c r="L14" s="147">
        <v>1</v>
      </c>
      <c r="M14" s="148">
        <v>2</v>
      </c>
      <c r="N14" s="148">
        <v>3</v>
      </c>
      <c r="O14" s="149">
        <v>4</v>
      </c>
    </row>
    <row r="15" spans="2:17" x14ac:dyDescent="0.2">
      <c r="B15" s="514" t="s">
        <v>270</v>
      </c>
      <c r="C15" s="554" t="s">
        <v>109</v>
      </c>
      <c r="D15" s="617"/>
      <c r="E15" s="568"/>
      <c r="F15" s="569"/>
      <c r="G15" s="137">
        <v>1</v>
      </c>
      <c r="H15" s="138">
        <v>2</v>
      </c>
      <c r="I15" s="138">
        <v>3</v>
      </c>
      <c r="J15" s="139">
        <v>4</v>
      </c>
      <c r="K15" s="140"/>
      <c r="L15" s="141"/>
      <c r="M15" s="142"/>
      <c r="N15" s="142"/>
      <c r="O15" s="143"/>
    </row>
    <row r="16" spans="2:17" ht="15.75" thickBot="1" x14ac:dyDescent="0.25">
      <c r="B16" s="514"/>
      <c r="C16" s="554"/>
      <c r="D16" s="617"/>
      <c r="E16" s="568"/>
      <c r="F16" s="569"/>
      <c r="G16" s="145"/>
      <c r="H16" s="145"/>
      <c r="I16" s="145"/>
      <c r="J16" s="146"/>
      <c r="K16" s="140"/>
      <c r="L16" s="147">
        <v>1</v>
      </c>
      <c r="M16" s="148">
        <v>2</v>
      </c>
      <c r="N16" s="148">
        <v>3</v>
      </c>
      <c r="O16" s="149">
        <v>4</v>
      </c>
    </row>
    <row r="17" spans="2:15" x14ac:dyDescent="0.2">
      <c r="B17" s="514" t="s">
        <v>271</v>
      </c>
      <c r="C17" s="554" t="s">
        <v>284</v>
      </c>
      <c r="D17" s="617"/>
      <c r="E17" s="568"/>
      <c r="F17" s="569"/>
      <c r="G17" s="137">
        <v>1</v>
      </c>
      <c r="H17" s="138">
        <v>2</v>
      </c>
      <c r="I17" s="138">
        <v>3</v>
      </c>
      <c r="J17" s="139">
        <v>4</v>
      </c>
      <c r="K17" s="140"/>
      <c r="L17" s="141"/>
      <c r="M17" s="142"/>
      <c r="N17" s="142"/>
      <c r="O17" s="143"/>
    </row>
    <row r="18" spans="2:15" ht="15.75" thickBot="1" x14ac:dyDescent="0.25">
      <c r="B18" s="515"/>
      <c r="C18" s="565"/>
      <c r="D18" s="617"/>
      <c r="E18" s="568"/>
      <c r="F18" s="569"/>
      <c r="G18" s="145"/>
      <c r="H18" s="145"/>
      <c r="I18" s="145"/>
      <c r="J18" s="146"/>
      <c r="K18" s="140"/>
      <c r="L18" s="147">
        <v>1</v>
      </c>
      <c r="M18" s="148">
        <v>2</v>
      </c>
      <c r="N18" s="148">
        <v>3</v>
      </c>
      <c r="O18" s="149">
        <v>4</v>
      </c>
    </row>
    <row r="19" spans="2:15" ht="16.5" thickBot="1" x14ac:dyDescent="0.3">
      <c r="B19" s="160"/>
      <c r="C19" s="179" t="s">
        <v>113</v>
      </c>
      <c r="D19" s="187"/>
      <c r="E19" s="188"/>
      <c r="F19" s="189"/>
      <c r="G19" s="140"/>
      <c r="H19" s="140"/>
      <c r="I19" s="140"/>
      <c r="J19" s="153"/>
      <c r="K19" s="140"/>
      <c r="L19" s="160"/>
      <c r="M19" s="140"/>
      <c r="N19" s="140"/>
      <c r="O19" s="153"/>
    </row>
    <row r="20" spans="2:15" x14ac:dyDescent="0.2">
      <c r="B20" s="518" t="s">
        <v>269</v>
      </c>
      <c r="C20" s="553" t="s">
        <v>114</v>
      </c>
      <c r="D20" s="617"/>
      <c r="E20" s="568"/>
      <c r="F20" s="569"/>
      <c r="G20" s="137">
        <v>1</v>
      </c>
      <c r="H20" s="138">
        <v>2</v>
      </c>
      <c r="I20" s="138">
        <v>3</v>
      </c>
      <c r="J20" s="139">
        <v>4</v>
      </c>
      <c r="K20" s="140"/>
      <c r="L20" s="141"/>
      <c r="M20" s="142"/>
      <c r="N20" s="142"/>
      <c r="O20" s="143"/>
    </row>
    <row r="21" spans="2:15" ht="15.75" thickBot="1" x14ac:dyDescent="0.25">
      <c r="B21" s="514"/>
      <c r="C21" s="554"/>
      <c r="D21" s="617"/>
      <c r="E21" s="568"/>
      <c r="F21" s="569"/>
      <c r="G21" s="145"/>
      <c r="H21" s="145"/>
      <c r="I21" s="145"/>
      <c r="J21" s="146"/>
      <c r="K21" s="140"/>
      <c r="L21" s="150">
        <v>1</v>
      </c>
      <c r="M21" s="151">
        <v>2</v>
      </c>
      <c r="N21" s="151">
        <v>3</v>
      </c>
      <c r="O21" s="152">
        <v>4</v>
      </c>
    </row>
    <row r="22" spans="2:15" x14ac:dyDescent="0.2">
      <c r="B22" s="514" t="s">
        <v>270</v>
      </c>
      <c r="C22" s="554" t="s">
        <v>115</v>
      </c>
      <c r="D22" s="617"/>
      <c r="E22" s="568"/>
      <c r="F22" s="569"/>
      <c r="G22" s="137">
        <v>1</v>
      </c>
      <c r="H22" s="138">
        <v>2</v>
      </c>
      <c r="I22" s="138">
        <v>3</v>
      </c>
      <c r="J22" s="139">
        <v>4</v>
      </c>
      <c r="K22" s="140"/>
      <c r="L22" s="141"/>
      <c r="M22" s="142"/>
      <c r="N22" s="142"/>
      <c r="O22" s="143"/>
    </row>
    <row r="23" spans="2:15" ht="15.75" thickBot="1" x14ac:dyDescent="0.25">
      <c r="B23" s="514"/>
      <c r="C23" s="554"/>
      <c r="D23" s="617"/>
      <c r="E23" s="568"/>
      <c r="F23" s="569"/>
      <c r="G23" s="140"/>
      <c r="H23" s="140"/>
      <c r="I23" s="140"/>
      <c r="J23" s="153"/>
      <c r="K23" s="140"/>
      <c r="L23" s="147">
        <v>1</v>
      </c>
      <c r="M23" s="148">
        <v>2</v>
      </c>
      <c r="N23" s="148">
        <v>3</v>
      </c>
      <c r="O23" s="149">
        <v>4</v>
      </c>
    </row>
    <row r="24" spans="2:15" x14ac:dyDescent="0.2">
      <c r="B24" s="514" t="s">
        <v>271</v>
      </c>
      <c r="C24" s="554" t="s">
        <v>116</v>
      </c>
      <c r="D24" s="617"/>
      <c r="E24" s="568"/>
      <c r="F24" s="569"/>
      <c r="G24" s="137">
        <v>1</v>
      </c>
      <c r="H24" s="138">
        <v>2</v>
      </c>
      <c r="I24" s="138">
        <v>3</v>
      </c>
      <c r="J24" s="139">
        <v>4</v>
      </c>
      <c r="K24" s="140"/>
      <c r="L24" s="141"/>
      <c r="M24" s="142"/>
      <c r="N24" s="142"/>
      <c r="O24" s="143"/>
    </row>
    <row r="25" spans="2:15" ht="15.75" thickBot="1" x14ac:dyDescent="0.25">
      <c r="B25" s="514"/>
      <c r="C25" s="554"/>
      <c r="D25" s="617"/>
      <c r="E25" s="568"/>
      <c r="F25" s="569"/>
      <c r="G25" s="145"/>
      <c r="H25" s="145"/>
      <c r="I25" s="145"/>
      <c r="J25" s="146"/>
      <c r="K25" s="140"/>
      <c r="L25" s="147">
        <v>1</v>
      </c>
      <c r="M25" s="148">
        <v>2</v>
      </c>
      <c r="N25" s="148">
        <v>3</v>
      </c>
      <c r="O25" s="149">
        <v>4</v>
      </c>
    </row>
    <row r="26" spans="2:15" ht="15.6" customHeight="1" x14ac:dyDescent="0.2">
      <c r="B26" s="514" t="s">
        <v>272</v>
      </c>
      <c r="C26" s="554" t="s">
        <v>118</v>
      </c>
      <c r="D26" s="617"/>
      <c r="E26" s="568"/>
      <c r="F26" s="569"/>
      <c r="G26" s="137">
        <v>1</v>
      </c>
      <c r="H26" s="138">
        <v>2</v>
      </c>
      <c r="I26" s="138">
        <v>3</v>
      </c>
      <c r="J26" s="139">
        <v>4</v>
      </c>
      <c r="K26" s="140"/>
      <c r="L26" s="141"/>
      <c r="M26" s="142"/>
      <c r="N26" s="142"/>
      <c r="O26" s="143"/>
    </row>
    <row r="27" spans="2:15" ht="16.149999999999999" customHeight="1" thickBot="1" x14ac:dyDescent="0.25">
      <c r="B27" s="515"/>
      <c r="C27" s="565"/>
      <c r="D27" s="618"/>
      <c r="E27" s="620"/>
      <c r="F27" s="621"/>
      <c r="G27" s="145"/>
      <c r="H27" s="145"/>
      <c r="I27" s="145"/>
      <c r="J27" s="146"/>
      <c r="K27" s="140"/>
      <c r="L27" s="150">
        <v>1</v>
      </c>
      <c r="M27" s="151">
        <v>2</v>
      </c>
      <c r="N27" s="151">
        <v>3</v>
      </c>
      <c r="O27" s="152">
        <v>4</v>
      </c>
    </row>
    <row r="28" spans="2:15" ht="15.75" thickBot="1" x14ac:dyDescent="0.25">
      <c r="B28" s="606" t="s">
        <v>287</v>
      </c>
      <c r="C28" s="607"/>
      <c r="D28" s="605"/>
      <c r="E28" s="605"/>
      <c r="F28" s="608"/>
      <c r="G28" s="162"/>
      <c r="H28" s="163"/>
      <c r="I28" s="163"/>
      <c r="J28" s="164"/>
      <c r="K28" s="140"/>
      <c r="L28" s="180"/>
      <c r="M28" s="181"/>
      <c r="N28" s="157"/>
      <c r="O28" s="181"/>
    </row>
    <row r="29" spans="2:15" ht="15.75" thickBot="1" x14ac:dyDescent="0.25">
      <c r="B29" s="140"/>
      <c r="C29" s="140"/>
      <c r="D29" s="140"/>
      <c r="E29" s="140"/>
      <c r="F29" s="140"/>
      <c r="G29" s="140"/>
      <c r="H29" s="140"/>
      <c r="I29" s="140"/>
      <c r="J29" s="140"/>
      <c r="K29" s="140"/>
      <c r="L29" s="140"/>
      <c r="M29" s="140"/>
      <c r="N29" s="140"/>
      <c r="O29" s="140"/>
    </row>
    <row r="30" spans="2:15" ht="16.5" thickBot="1" x14ac:dyDescent="0.3">
      <c r="B30" s="140"/>
      <c r="C30" s="170" t="s">
        <v>288</v>
      </c>
      <c r="D30" s="609" t="s">
        <v>289</v>
      </c>
      <c r="E30" s="610"/>
      <c r="F30" s="611"/>
      <c r="G30" s="529" t="s">
        <v>265</v>
      </c>
      <c r="H30" s="530"/>
      <c r="I30" s="530"/>
      <c r="J30" s="531"/>
      <c r="K30" s="128"/>
      <c r="L30" s="532" t="s">
        <v>105</v>
      </c>
      <c r="M30" s="533"/>
      <c r="N30" s="533"/>
      <c r="O30" s="534"/>
    </row>
    <row r="31" spans="2:15" ht="16.5" thickBot="1" x14ac:dyDescent="0.3">
      <c r="B31" s="140"/>
      <c r="C31" s="172" t="s">
        <v>122</v>
      </c>
      <c r="D31" s="161" t="s">
        <v>266</v>
      </c>
      <c r="E31" s="558" t="s">
        <v>267</v>
      </c>
      <c r="F31" s="612"/>
      <c r="G31" s="529" t="s">
        <v>268</v>
      </c>
      <c r="H31" s="530"/>
      <c r="I31" s="530"/>
      <c r="J31" s="531"/>
      <c r="K31" s="128"/>
      <c r="L31" s="535" t="s">
        <v>268</v>
      </c>
      <c r="M31" s="536"/>
      <c r="N31" s="536"/>
      <c r="O31" s="537"/>
    </row>
    <row r="32" spans="2:15" ht="15.6" customHeight="1" x14ac:dyDescent="0.2">
      <c r="B32" s="518" t="s">
        <v>269</v>
      </c>
      <c r="C32" s="519" t="s">
        <v>290</v>
      </c>
      <c r="D32" s="540"/>
      <c r="E32" s="538"/>
      <c r="F32" s="539"/>
      <c r="G32" s="158">
        <v>1</v>
      </c>
      <c r="H32" s="138">
        <v>2</v>
      </c>
      <c r="I32" s="138">
        <v>3</v>
      </c>
      <c r="J32" s="139">
        <v>4</v>
      </c>
      <c r="K32" s="140"/>
      <c r="L32" s="141"/>
      <c r="M32" s="142"/>
      <c r="N32" s="142"/>
      <c r="O32" s="143"/>
    </row>
    <row r="33" spans="2:15" ht="15.75" thickBot="1" x14ac:dyDescent="0.25">
      <c r="B33" s="514"/>
      <c r="C33" s="516"/>
      <c r="D33" s="520"/>
      <c r="E33" s="524"/>
      <c r="F33" s="525"/>
      <c r="G33" s="144"/>
      <c r="H33" s="145"/>
      <c r="I33" s="145"/>
      <c r="J33" s="146"/>
      <c r="K33" s="140"/>
      <c r="L33" s="147">
        <v>1</v>
      </c>
      <c r="M33" s="148">
        <v>2</v>
      </c>
      <c r="N33" s="148">
        <v>3</v>
      </c>
      <c r="O33" s="149">
        <v>4</v>
      </c>
    </row>
    <row r="34" spans="2:15" x14ac:dyDescent="0.2">
      <c r="B34" s="514" t="s">
        <v>270</v>
      </c>
      <c r="C34" s="516" t="s">
        <v>291</v>
      </c>
      <c r="D34" s="520"/>
      <c r="E34" s="524"/>
      <c r="F34" s="525"/>
      <c r="G34" s="158">
        <v>1</v>
      </c>
      <c r="H34" s="138">
        <v>2</v>
      </c>
      <c r="I34" s="138">
        <v>3</v>
      </c>
      <c r="J34" s="139">
        <v>4</v>
      </c>
      <c r="K34" s="140"/>
      <c r="L34" s="141"/>
      <c r="M34" s="142"/>
      <c r="N34" s="142"/>
      <c r="O34" s="143"/>
    </row>
    <row r="35" spans="2:15" ht="15.75" thickBot="1" x14ac:dyDescent="0.25">
      <c r="B35" s="514"/>
      <c r="C35" s="516"/>
      <c r="D35" s="520"/>
      <c r="E35" s="524"/>
      <c r="F35" s="525"/>
      <c r="G35" s="144"/>
      <c r="H35" s="145"/>
      <c r="I35" s="145"/>
      <c r="J35" s="146"/>
      <c r="K35" s="140"/>
      <c r="L35" s="144">
        <v>1</v>
      </c>
      <c r="M35" s="145">
        <v>2</v>
      </c>
      <c r="N35" s="145">
        <v>3</v>
      </c>
      <c r="O35" s="146">
        <v>4</v>
      </c>
    </row>
    <row r="36" spans="2:15" x14ac:dyDescent="0.2">
      <c r="B36" s="514" t="s">
        <v>271</v>
      </c>
      <c r="C36" s="516" t="s">
        <v>125</v>
      </c>
      <c r="D36" s="520"/>
      <c r="E36" s="524"/>
      <c r="F36" s="525"/>
      <c r="G36" s="158">
        <v>1</v>
      </c>
      <c r="H36" s="138">
        <v>2</v>
      </c>
      <c r="I36" s="138">
        <v>3</v>
      </c>
      <c r="J36" s="139">
        <v>4</v>
      </c>
      <c r="K36" s="140"/>
      <c r="L36" s="141"/>
      <c r="M36" s="142"/>
      <c r="N36" s="142"/>
      <c r="O36" s="143"/>
    </row>
    <row r="37" spans="2:15" ht="15.75" thickBot="1" x14ac:dyDescent="0.25">
      <c r="B37" s="515"/>
      <c r="C37" s="517"/>
      <c r="D37" s="520"/>
      <c r="E37" s="524"/>
      <c r="F37" s="525"/>
      <c r="G37" s="144"/>
      <c r="H37" s="145"/>
      <c r="I37" s="145"/>
      <c r="J37" s="146"/>
      <c r="K37" s="140"/>
      <c r="L37" s="147">
        <v>1</v>
      </c>
      <c r="M37" s="148">
        <v>2</v>
      </c>
      <c r="N37" s="148">
        <v>3</v>
      </c>
      <c r="O37" s="149">
        <v>4</v>
      </c>
    </row>
    <row r="38" spans="2:15" ht="16.5" thickBot="1" x14ac:dyDescent="0.3">
      <c r="B38" s="140"/>
      <c r="C38" s="172" t="s">
        <v>292</v>
      </c>
      <c r="D38" s="184"/>
      <c r="E38" s="185"/>
      <c r="F38" s="186"/>
      <c r="G38" s="160"/>
      <c r="H38" s="140"/>
      <c r="I38" s="140"/>
      <c r="J38" s="153"/>
      <c r="K38" s="140"/>
      <c r="L38" s="160"/>
      <c r="M38" s="140"/>
      <c r="N38" s="140"/>
      <c r="O38" s="153"/>
    </row>
    <row r="39" spans="2:15" x14ac:dyDescent="0.2">
      <c r="B39" s="518" t="s">
        <v>269</v>
      </c>
      <c r="C39" s="519" t="s">
        <v>127</v>
      </c>
      <c r="D39" s="520"/>
      <c r="E39" s="524"/>
      <c r="F39" s="525"/>
      <c r="G39" s="158">
        <v>1</v>
      </c>
      <c r="H39" s="138">
        <v>2</v>
      </c>
      <c r="I39" s="138">
        <v>3</v>
      </c>
      <c r="J39" s="139">
        <v>4</v>
      </c>
      <c r="K39" s="140"/>
      <c r="L39" s="141"/>
      <c r="M39" s="142"/>
      <c r="N39" s="142"/>
      <c r="O39" s="143"/>
    </row>
    <row r="40" spans="2:15" ht="15.75" thickBot="1" x14ac:dyDescent="0.25">
      <c r="B40" s="514"/>
      <c r="C40" s="516"/>
      <c r="D40" s="520"/>
      <c r="E40" s="524"/>
      <c r="F40" s="525"/>
      <c r="G40" s="144"/>
      <c r="H40" s="145"/>
      <c r="I40" s="145"/>
      <c r="J40" s="146"/>
      <c r="K40" s="140"/>
      <c r="L40" s="147">
        <v>1</v>
      </c>
      <c r="M40" s="148">
        <v>2</v>
      </c>
      <c r="N40" s="148">
        <v>3</v>
      </c>
      <c r="O40" s="149">
        <v>4</v>
      </c>
    </row>
    <row r="41" spans="2:15" x14ac:dyDescent="0.2">
      <c r="B41" s="514" t="s">
        <v>270</v>
      </c>
      <c r="C41" s="516" t="s">
        <v>128</v>
      </c>
      <c r="D41" s="520"/>
      <c r="E41" s="524"/>
      <c r="F41" s="525"/>
      <c r="G41" s="158">
        <v>1</v>
      </c>
      <c r="H41" s="138">
        <v>2</v>
      </c>
      <c r="I41" s="138">
        <v>3</v>
      </c>
      <c r="J41" s="139">
        <v>4</v>
      </c>
      <c r="K41" s="140"/>
      <c r="L41" s="141"/>
      <c r="M41" s="142"/>
      <c r="N41" s="142"/>
      <c r="O41" s="143"/>
    </row>
    <row r="42" spans="2:15" ht="15.75" thickBot="1" x14ac:dyDescent="0.25">
      <c r="B42" s="514"/>
      <c r="C42" s="516"/>
      <c r="D42" s="520"/>
      <c r="E42" s="524"/>
      <c r="F42" s="525"/>
      <c r="G42" s="144"/>
      <c r="H42" s="145"/>
      <c r="I42" s="145"/>
      <c r="J42" s="146"/>
      <c r="K42" s="140"/>
      <c r="L42" s="147">
        <v>1</v>
      </c>
      <c r="M42" s="148">
        <v>2</v>
      </c>
      <c r="N42" s="148">
        <v>3</v>
      </c>
      <c r="O42" s="149">
        <v>4</v>
      </c>
    </row>
    <row r="43" spans="2:15" x14ac:dyDescent="0.2">
      <c r="B43" s="514" t="s">
        <v>271</v>
      </c>
      <c r="C43" s="516" t="s">
        <v>129</v>
      </c>
      <c r="D43" s="520"/>
      <c r="E43" s="524"/>
      <c r="F43" s="525"/>
      <c r="G43" s="158">
        <v>1</v>
      </c>
      <c r="H43" s="138">
        <v>2</v>
      </c>
      <c r="I43" s="138">
        <v>3</v>
      </c>
      <c r="J43" s="139">
        <v>4</v>
      </c>
      <c r="K43" s="140"/>
      <c r="L43" s="141"/>
      <c r="M43" s="142"/>
      <c r="N43" s="142"/>
      <c r="O43" s="143"/>
    </row>
    <row r="44" spans="2:15" ht="15.75" thickBot="1" x14ac:dyDescent="0.25">
      <c r="B44" s="514"/>
      <c r="C44" s="516"/>
      <c r="D44" s="520"/>
      <c r="E44" s="524"/>
      <c r="F44" s="525"/>
      <c r="G44" s="144"/>
      <c r="H44" s="145"/>
      <c r="I44" s="145"/>
      <c r="J44" s="146"/>
      <c r="K44" s="140"/>
      <c r="L44" s="147">
        <v>1</v>
      </c>
      <c r="M44" s="148">
        <v>2</v>
      </c>
      <c r="N44" s="148">
        <v>3</v>
      </c>
      <c r="O44" s="149">
        <v>4</v>
      </c>
    </row>
    <row r="45" spans="2:15" x14ac:dyDescent="0.2">
      <c r="B45" s="514" t="s">
        <v>272</v>
      </c>
      <c r="C45" s="516" t="s">
        <v>131</v>
      </c>
      <c r="D45" s="520"/>
      <c r="E45" s="524"/>
      <c r="F45" s="525"/>
      <c r="G45" s="158">
        <v>1</v>
      </c>
      <c r="H45" s="138">
        <v>2</v>
      </c>
      <c r="I45" s="138">
        <v>3</v>
      </c>
      <c r="J45" s="139">
        <v>4</v>
      </c>
      <c r="K45" s="140"/>
      <c r="L45" s="141"/>
      <c r="M45" s="142"/>
      <c r="N45" s="142"/>
      <c r="O45" s="143"/>
    </row>
    <row r="46" spans="2:15" ht="15.75" thickBot="1" x14ac:dyDescent="0.25">
      <c r="B46" s="514"/>
      <c r="C46" s="516"/>
      <c r="D46" s="520"/>
      <c r="E46" s="524"/>
      <c r="F46" s="525"/>
      <c r="G46" s="144"/>
      <c r="H46" s="145"/>
      <c r="I46" s="145"/>
      <c r="J46" s="146"/>
      <c r="K46" s="140"/>
      <c r="L46" s="147">
        <v>1</v>
      </c>
      <c r="M46" s="148">
        <v>2</v>
      </c>
      <c r="N46" s="148">
        <v>3</v>
      </c>
      <c r="O46" s="149">
        <v>4</v>
      </c>
    </row>
    <row r="47" spans="2:15" x14ac:dyDescent="0.2">
      <c r="B47" s="514" t="s">
        <v>273</v>
      </c>
      <c r="C47" s="516" t="s">
        <v>293</v>
      </c>
      <c r="D47" s="520"/>
      <c r="E47" s="524"/>
      <c r="F47" s="525"/>
      <c r="G47" s="158">
        <v>1</v>
      </c>
      <c r="H47" s="138">
        <v>2</v>
      </c>
      <c r="I47" s="138">
        <v>3</v>
      </c>
      <c r="J47" s="139">
        <v>4</v>
      </c>
      <c r="K47" s="140"/>
      <c r="L47" s="141"/>
      <c r="M47" s="142"/>
      <c r="N47" s="142"/>
      <c r="O47" s="143"/>
    </row>
    <row r="48" spans="2:15" ht="15.75" thickBot="1" x14ac:dyDescent="0.25">
      <c r="B48" s="515"/>
      <c r="C48" s="517"/>
      <c r="D48" s="528"/>
      <c r="E48" s="526"/>
      <c r="F48" s="527"/>
      <c r="G48" s="144"/>
      <c r="H48" s="145"/>
      <c r="I48" s="145"/>
      <c r="J48" s="146"/>
      <c r="K48" s="140"/>
      <c r="L48" s="147">
        <v>1</v>
      </c>
      <c r="M48" s="148">
        <v>2</v>
      </c>
      <c r="N48" s="148">
        <v>3</v>
      </c>
      <c r="O48" s="149">
        <v>4</v>
      </c>
    </row>
    <row r="49" spans="2:15" ht="16.5" thickBot="1" x14ac:dyDescent="0.3">
      <c r="B49" s="190"/>
      <c r="C49" s="193" t="s">
        <v>134</v>
      </c>
      <c r="D49" s="182"/>
      <c r="E49" s="182"/>
      <c r="F49" s="183"/>
      <c r="G49" s="190"/>
      <c r="H49" s="191"/>
      <c r="I49" s="191"/>
      <c r="J49" s="192"/>
      <c r="K49" s="140"/>
      <c r="L49" s="190"/>
      <c r="M49" s="191"/>
      <c r="N49" s="191"/>
      <c r="O49" s="192"/>
    </row>
    <row r="50" spans="2:15" x14ac:dyDescent="0.2">
      <c r="B50" s="518" t="s">
        <v>269</v>
      </c>
      <c r="C50" s="519" t="s">
        <v>135</v>
      </c>
      <c r="D50" s="520"/>
      <c r="E50" s="524"/>
      <c r="F50" s="525"/>
      <c r="G50" s="158">
        <v>1</v>
      </c>
      <c r="H50" s="138">
        <v>2</v>
      </c>
      <c r="I50" s="138">
        <v>3</v>
      </c>
      <c r="J50" s="139">
        <v>4</v>
      </c>
      <c r="K50" s="140"/>
      <c r="L50" s="141"/>
      <c r="M50" s="142"/>
      <c r="N50" s="142"/>
      <c r="O50" s="143"/>
    </row>
    <row r="51" spans="2:15" ht="15.75" thickBot="1" x14ac:dyDescent="0.25">
      <c r="B51" s="514"/>
      <c r="C51" s="516"/>
      <c r="D51" s="520"/>
      <c r="E51" s="524"/>
      <c r="F51" s="525"/>
      <c r="G51" s="144"/>
      <c r="H51" s="145"/>
      <c r="I51" s="145"/>
      <c r="J51" s="146"/>
      <c r="K51" s="140"/>
      <c r="L51" s="147">
        <v>1</v>
      </c>
      <c r="M51" s="148">
        <v>2</v>
      </c>
      <c r="N51" s="148">
        <v>3</v>
      </c>
      <c r="O51" s="149">
        <v>4</v>
      </c>
    </row>
    <row r="52" spans="2:15" x14ac:dyDescent="0.2">
      <c r="B52" s="514" t="s">
        <v>270</v>
      </c>
      <c r="C52" s="516" t="s">
        <v>136</v>
      </c>
      <c r="D52" s="520"/>
      <c r="E52" s="524"/>
      <c r="F52" s="525"/>
      <c r="G52" s="158">
        <v>1</v>
      </c>
      <c r="H52" s="138">
        <v>2</v>
      </c>
      <c r="I52" s="138">
        <v>3</v>
      </c>
      <c r="J52" s="139">
        <v>4</v>
      </c>
      <c r="K52" s="140"/>
      <c r="L52" s="141"/>
      <c r="M52" s="142"/>
      <c r="N52" s="142"/>
      <c r="O52" s="143"/>
    </row>
    <row r="53" spans="2:15" ht="15.75" thickBot="1" x14ac:dyDescent="0.25">
      <c r="B53" s="515"/>
      <c r="C53" s="517"/>
      <c r="D53" s="520"/>
      <c r="E53" s="524"/>
      <c r="F53" s="525"/>
      <c r="G53" s="144"/>
      <c r="H53" s="145"/>
      <c r="I53" s="145"/>
      <c r="J53" s="146"/>
      <c r="K53" s="140"/>
      <c r="L53" s="147">
        <v>1</v>
      </c>
      <c r="M53" s="148">
        <v>2</v>
      </c>
      <c r="N53" s="148">
        <v>3</v>
      </c>
      <c r="O53" s="149">
        <v>4</v>
      </c>
    </row>
    <row r="54" spans="2:15" ht="16.5" thickBot="1" x14ac:dyDescent="0.3">
      <c r="B54" s="140"/>
      <c r="C54" s="173" t="s">
        <v>294</v>
      </c>
      <c r="D54" s="185"/>
      <c r="E54" s="185"/>
      <c r="F54" s="186"/>
      <c r="G54" s="160"/>
      <c r="H54" s="140"/>
      <c r="I54" s="140"/>
      <c r="J54" s="153"/>
      <c r="K54" s="140"/>
      <c r="L54" s="160"/>
      <c r="M54" s="140"/>
      <c r="N54" s="140"/>
      <c r="O54" s="153"/>
    </row>
    <row r="55" spans="2:15" x14ac:dyDescent="0.2">
      <c r="B55" s="518" t="s">
        <v>269</v>
      </c>
      <c r="C55" s="519" t="s">
        <v>138</v>
      </c>
      <c r="D55" s="520"/>
      <c r="E55" s="524"/>
      <c r="F55" s="525"/>
      <c r="G55" s="158">
        <v>1</v>
      </c>
      <c r="H55" s="138">
        <v>2</v>
      </c>
      <c r="I55" s="138">
        <v>3</v>
      </c>
      <c r="J55" s="139">
        <v>4</v>
      </c>
      <c r="K55" s="140"/>
      <c r="L55" s="141"/>
      <c r="M55" s="142"/>
      <c r="N55" s="142"/>
      <c r="O55" s="143"/>
    </row>
    <row r="56" spans="2:15" ht="15.75" thickBot="1" x14ac:dyDescent="0.25">
      <c r="B56" s="514"/>
      <c r="C56" s="516"/>
      <c r="D56" s="520"/>
      <c r="E56" s="524"/>
      <c r="F56" s="525"/>
      <c r="G56" s="144"/>
      <c r="H56" s="145"/>
      <c r="I56" s="145"/>
      <c r="J56" s="146"/>
      <c r="K56" s="140"/>
      <c r="L56" s="147">
        <v>1</v>
      </c>
      <c r="M56" s="148">
        <v>2</v>
      </c>
      <c r="N56" s="148">
        <v>3</v>
      </c>
      <c r="O56" s="149">
        <v>4</v>
      </c>
    </row>
    <row r="57" spans="2:15" ht="15.6" customHeight="1" x14ac:dyDescent="0.2">
      <c r="B57" s="514" t="s">
        <v>270</v>
      </c>
      <c r="C57" s="516" t="s">
        <v>139</v>
      </c>
      <c r="D57" s="520"/>
      <c r="E57" s="524"/>
      <c r="F57" s="525"/>
      <c r="G57" s="158">
        <v>1</v>
      </c>
      <c r="H57" s="138">
        <v>2</v>
      </c>
      <c r="I57" s="138">
        <v>3</v>
      </c>
      <c r="J57" s="139">
        <v>4</v>
      </c>
      <c r="K57" s="140"/>
      <c r="L57" s="141"/>
      <c r="M57" s="142"/>
      <c r="N57" s="142"/>
      <c r="O57" s="143"/>
    </row>
    <row r="58" spans="2:15" ht="16.149999999999999" customHeight="1" thickBot="1" x14ac:dyDescent="0.25">
      <c r="B58" s="515"/>
      <c r="C58" s="517"/>
      <c r="D58" s="528"/>
      <c r="E58" s="526"/>
      <c r="F58" s="527"/>
      <c r="G58" s="144"/>
      <c r="H58" s="145"/>
      <c r="I58" s="145"/>
      <c r="J58" s="146"/>
      <c r="K58" s="140"/>
      <c r="L58" s="147">
        <v>1</v>
      </c>
      <c r="M58" s="148">
        <v>2</v>
      </c>
      <c r="N58" s="148">
        <v>3</v>
      </c>
      <c r="O58" s="149">
        <v>4</v>
      </c>
    </row>
    <row r="59" spans="2:15" ht="15.75" thickBot="1" x14ac:dyDescent="0.25">
      <c r="B59" s="140"/>
      <c r="C59" s="521" t="s">
        <v>222</v>
      </c>
      <c r="D59" s="522"/>
      <c r="E59" s="522"/>
      <c r="F59" s="523"/>
      <c r="G59" s="165"/>
      <c r="H59" s="165"/>
      <c r="I59" s="166"/>
      <c r="J59" s="165"/>
      <c r="K59" s="140"/>
      <c r="L59" s="167"/>
      <c r="M59" s="167"/>
      <c r="N59" s="167"/>
      <c r="O59" s="167"/>
    </row>
    <row r="60" spans="2:15" ht="15.75" thickBot="1" x14ac:dyDescent="0.25">
      <c r="B60" s="140"/>
      <c r="C60" s="168"/>
      <c r="D60" s="168"/>
      <c r="E60" s="168"/>
      <c r="F60" s="168"/>
      <c r="G60" s="140"/>
      <c r="H60" s="140"/>
      <c r="I60" s="140"/>
      <c r="J60" s="140"/>
      <c r="K60" s="140"/>
      <c r="L60" s="140"/>
      <c r="M60" s="140"/>
      <c r="N60" s="140"/>
      <c r="O60" s="140"/>
    </row>
    <row r="61" spans="2:15" ht="16.5" thickBot="1" x14ac:dyDescent="0.3">
      <c r="B61" s="140"/>
      <c r="C61" s="171" t="s">
        <v>295</v>
      </c>
      <c r="D61" s="614" t="s">
        <v>296</v>
      </c>
      <c r="E61" s="615"/>
      <c r="F61" s="616"/>
      <c r="G61" s="529" t="s">
        <v>265</v>
      </c>
      <c r="H61" s="530"/>
      <c r="I61" s="530"/>
      <c r="J61" s="531"/>
      <c r="K61" s="128"/>
      <c r="L61" s="532" t="s">
        <v>105</v>
      </c>
      <c r="M61" s="533"/>
      <c r="N61" s="533"/>
      <c r="O61" s="534"/>
    </row>
    <row r="62" spans="2:15" ht="16.5" thickBot="1" x14ac:dyDescent="0.3">
      <c r="B62" s="140"/>
      <c r="C62" s="174" t="s">
        <v>297</v>
      </c>
      <c r="D62" s="161" t="s">
        <v>266</v>
      </c>
      <c r="E62" s="558" t="s">
        <v>267</v>
      </c>
      <c r="F62" s="612"/>
      <c r="G62" s="529" t="s">
        <v>268</v>
      </c>
      <c r="H62" s="530"/>
      <c r="I62" s="530"/>
      <c r="J62" s="531"/>
      <c r="K62" s="128"/>
      <c r="L62" s="535" t="s">
        <v>268</v>
      </c>
      <c r="M62" s="536"/>
      <c r="N62" s="536"/>
      <c r="O62" s="537"/>
    </row>
    <row r="63" spans="2:15" ht="15.6" customHeight="1" x14ac:dyDescent="0.2">
      <c r="B63" s="518" t="s">
        <v>269</v>
      </c>
      <c r="C63" s="519" t="s">
        <v>142</v>
      </c>
      <c r="D63" s="540"/>
      <c r="E63" s="538"/>
      <c r="F63" s="539"/>
      <c r="G63" s="158">
        <v>1</v>
      </c>
      <c r="H63" s="138">
        <v>2</v>
      </c>
      <c r="I63" s="138">
        <v>3</v>
      </c>
      <c r="J63" s="139">
        <v>4</v>
      </c>
      <c r="K63" s="140"/>
      <c r="L63" s="141"/>
      <c r="M63" s="142"/>
      <c r="N63" s="142"/>
      <c r="O63" s="143"/>
    </row>
    <row r="64" spans="2:15" ht="15.75" thickBot="1" x14ac:dyDescent="0.25">
      <c r="B64" s="514"/>
      <c r="C64" s="516"/>
      <c r="D64" s="520"/>
      <c r="E64" s="524"/>
      <c r="F64" s="525"/>
      <c r="G64" s="144"/>
      <c r="H64" s="145"/>
      <c r="I64" s="145"/>
      <c r="J64" s="146"/>
      <c r="K64" s="140"/>
      <c r="L64" s="147">
        <v>1</v>
      </c>
      <c r="M64" s="148">
        <v>2</v>
      </c>
      <c r="N64" s="148">
        <v>3</v>
      </c>
      <c r="O64" s="149">
        <v>4</v>
      </c>
    </row>
    <row r="65" spans="2:15" x14ac:dyDescent="0.2">
      <c r="B65" s="514" t="s">
        <v>270</v>
      </c>
      <c r="C65" s="516" t="s">
        <v>298</v>
      </c>
      <c r="D65" s="520"/>
      <c r="E65" s="524"/>
      <c r="F65" s="525"/>
      <c r="G65" s="158">
        <v>1</v>
      </c>
      <c r="H65" s="138">
        <v>2</v>
      </c>
      <c r="I65" s="138">
        <v>3</v>
      </c>
      <c r="J65" s="139">
        <v>4</v>
      </c>
      <c r="K65" s="140"/>
      <c r="L65" s="141"/>
      <c r="M65" s="142"/>
      <c r="N65" s="142"/>
      <c r="O65" s="143"/>
    </row>
    <row r="66" spans="2:15" ht="15.75" thickBot="1" x14ac:dyDescent="0.25">
      <c r="B66" s="514"/>
      <c r="C66" s="516"/>
      <c r="D66" s="520"/>
      <c r="E66" s="524"/>
      <c r="F66" s="525"/>
      <c r="G66" s="144"/>
      <c r="H66" s="145"/>
      <c r="I66" s="145"/>
      <c r="J66" s="146"/>
      <c r="K66" s="140"/>
      <c r="L66" s="144">
        <v>1</v>
      </c>
      <c r="M66" s="145">
        <v>2</v>
      </c>
      <c r="N66" s="145">
        <v>3</v>
      </c>
      <c r="O66" s="146">
        <v>4</v>
      </c>
    </row>
    <row r="67" spans="2:15" x14ac:dyDescent="0.2">
      <c r="B67" s="514" t="s">
        <v>271</v>
      </c>
      <c r="C67" s="516" t="s">
        <v>144</v>
      </c>
      <c r="D67" s="520"/>
      <c r="E67" s="524"/>
      <c r="F67" s="525"/>
      <c r="G67" s="158">
        <v>1</v>
      </c>
      <c r="H67" s="138">
        <v>2</v>
      </c>
      <c r="I67" s="138">
        <v>3</v>
      </c>
      <c r="J67" s="139">
        <v>4</v>
      </c>
      <c r="K67" s="140"/>
      <c r="L67" s="141"/>
      <c r="M67" s="142"/>
      <c r="N67" s="142"/>
      <c r="O67" s="143"/>
    </row>
    <row r="68" spans="2:15" ht="15.75" thickBot="1" x14ac:dyDescent="0.25">
      <c r="B68" s="515"/>
      <c r="C68" s="517"/>
      <c r="D68" s="520"/>
      <c r="E68" s="524"/>
      <c r="F68" s="525"/>
      <c r="G68" s="144"/>
      <c r="H68" s="145"/>
      <c r="I68" s="145"/>
      <c r="J68" s="146"/>
      <c r="K68" s="140"/>
      <c r="L68" s="147">
        <v>1</v>
      </c>
      <c r="M68" s="148">
        <v>2</v>
      </c>
      <c r="N68" s="148">
        <v>3</v>
      </c>
      <c r="O68" s="149">
        <v>4</v>
      </c>
    </row>
    <row r="69" spans="2:15" ht="30.75" thickBot="1" x14ac:dyDescent="0.3">
      <c r="B69" s="140"/>
      <c r="C69" s="176" t="s">
        <v>145</v>
      </c>
      <c r="D69" s="185"/>
      <c r="E69" s="185"/>
      <c r="F69" s="186"/>
      <c r="G69" s="160"/>
      <c r="H69" s="140"/>
      <c r="I69" s="140"/>
      <c r="J69" s="153"/>
      <c r="K69" s="140"/>
      <c r="L69" s="160"/>
      <c r="M69" s="140"/>
      <c r="N69" s="140"/>
      <c r="O69" s="153"/>
    </row>
    <row r="70" spans="2:15" x14ac:dyDescent="0.2">
      <c r="B70" s="518" t="s">
        <v>269</v>
      </c>
      <c r="C70" s="519" t="s">
        <v>299</v>
      </c>
      <c r="D70" s="520"/>
      <c r="E70" s="524"/>
      <c r="F70" s="525"/>
      <c r="G70" s="158">
        <v>1</v>
      </c>
      <c r="H70" s="138">
        <v>2</v>
      </c>
      <c r="I70" s="138">
        <v>3</v>
      </c>
      <c r="J70" s="139">
        <v>4</v>
      </c>
      <c r="K70" s="140"/>
      <c r="L70" s="141"/>
      <c r="M70" s="142"/>
      <c r="N70" s="142"/>
      <c r="O70" s="143"/>
    </row>
    <row r="71" spans="2:15" ht="15.75" thickBot="1" x14ac:dyDescent="0.25">
      <c r="B71" s="514"/>
      <c r="C71" s="516"/>
      <c r="D71" s="520"/>
      <c r="E71" s="524"/>
      <c r="F71" s="525"/>
      <c r="G71" s="144"/>
      <c r="H71" s="145"/>
      <c r="I71" s="145"/>
      <c r="J71" s="146"/>
      <c r="K71" s="140"/>
      <c r="L71" s="147">
        <v>1</v>
      </c>
      <c r="M71" s="148">
        <v>2</v>
      </c>
      <c r="N71" s="148">
        <v>3</v>
      </c>
      <c r="O71" s="149">
        <v>4</v>
      </c>
    </row>
    <row r="72" spans="2:15" x14ac:dyDescent="0.2">
      <c r="B72" s="514" t="s">
        <v>270</v>
      </c>
      <c r="C72" s="516" t="s">
        <v>147</v>
      </c>
      <c r="D72" s="520"/>
      <c r="E72" s="524"/>
      <c r="F72" s="525"/>
      <c r="G72" s="158">
        <v>1</v>
      </c>
      <c r="H72" s="138">
        <v>2</v>
      </c>
      <c r="I72" s="138">
        <v>3</v>
      </c>
      <c r="J72" s="139">
        <v>4</v>
      </c>
      <c r="K72" s="140"/>
      <c r="L72" s="141"/>
      <c r="M72" s="142"/>
      <c r="N72" s="142"/>
      <c r="O72" s="143"/>
    </row>
    <row r="73" spans="2:15" ht="15.75" thickBot="1" x14ac:dyDescent="0.25">
      <c r="B73" s="515"/>
      <c r="C73" s="517"/>
      <c r="D73" s="520"/>
      <c r="E73" s="524"/>
      <c r="F73" s="525"/>
      <c r="G73" s="144"/>
      <c r="H73" s="145"/>
      <c r="I73" s="145"/>
      <c r="J73" s="146"/>
      <c r="K73" s="140"/>
      <c r="L73" s="147">
        <v>1</v>
      </c>
      <c r="M73" s="148">
        <v>2</v>
      </c>
      <c r="N73" s="148">
        <v>3</v>
      </c>
      <c r="O73" s="149">
        <v>4</v>
      </c>
    </row>
    <row r="74" spans="2:15" ht="16.5" thickBot="1" x14ac:dyDescent="0.3">
      <c r="B74" s="140"/>
      <c r="C74" s="175" t="s">
        <v>148</v>
      </c>
      <c r="D74" s="185"/>
      <c r="E74" s="185"/>
      <c r="F74" s="186"/>
      <c r="G74" s="160"/>
      <c r="H74" s="140"/>
      <c r="I74" s="140"/>
      <c r="J74" s="153"/>
      <c r="K74" s="140"/>
      <c r="L74" s="160"/>
      <c r="M74" s="140"/>
      <c r="N74" s="140"/>
      <c r="O74" s="153"/>
    </row>
    <row r="75" spans="2:15" x14ac:dyDescent="0.2">
      <c r="B75" s="509" t="s">
        <v>269</v>
      </c>
      <c r="C75" s="511" t="s">
        <v>300</v>
      </c>
      <c r="D75" s="520"/>
      <c r="E75" s="524"/>
      <c r="F75" s="525"/>
      <c r="G75" s="158">
        <v>1</v>
      </c>
      <c r="H75" s="138">
        <v>2</v>
      </c>
      <c r="I75" s="138">
        <v>3</v>
      </c>
      <c r="J75" s="139">
        <v>4</v>
      </c>
      <c r="K75" s="140"/>
      <c r="L75" s="141"/>
      <c r="M75" s="142"/>
      <c r="N75" s="142"/>
      <c r="O75" s="143"/>
    </row>
    <row r="76" spans="2:15" ht="15.75" thickBot="1" x14ac:dyDescent="0.25">
      <c r="B76" s="510"/>
      <c r="C76" s="512"/>
      <c r="D76" s="520"/>
      <c r="E76" s="524"/>
      <c r="F76" s="525"/>
      <c r="G76" s="144"/>
      <c r="H76" s="145"/>
      <c r="I76" s="145"/>
      <c r="J76" s="146"/>
      <c r="K76" s="140"/>
      <c r="L76" s="147">
        <v>1</v>
      </c>
      <c r="M76" s="148">
        <v>2</v>
      </c>
      <c r="N76" s="148">
        <v>3</v>
      </c>
      <c r="O76" s="149">
        <v>4</v>
      </c>
    </row>
    <row r="77" spans="2:15" x14ac:dyDescent="0.2">
      <c r="B77" s="513" t="s">
        <v>270</v>
      </c>
      <c r="C77" s="512" t="s">
        <v>301</v>
      </c>
      <c r="D77" s="520"/>
      <c r="E77" s="524"/>
      <c r="F77" s="525"/>
      <c r="G77" s="158">
        <v>1</v>
      </c>
      <c r="H77" s="138">
        <v>2</v>
      </c>
      <c r="I77" s="138">
        <v>3</v>
      </c>
      <c r="J77" s="139">
        <v>4</v>
      </c>
      <c r="K77" s="140"/>
      <c r="L77" s="141"/>
      <c r="M77" s="142"/>
      <c r="N77" s="142"/>
      <c r="O77" s="143"/>
    </row>
    <row r="78" spans="2:15" ht="15.75" thickBot="1" x14ac:dyDescent="0.25">
      <c r="B78" s="510"/>
      <c r="C78" s="512"/>
      <c r="D78" s="528"/>
      <c r="E78" s="526"/>
      <c r="F78" s="527"/>
      <c r="G78" s="144"/>
      <c r="H78" s="145"/>
      <c r="I78" s="145"/>
      <c r="J78" s="146"/>
      <c r="K78" s="140"/>
      <c r="L78" s="147">
        <v>1</v>
      </c>
      <c r="M78" s="148">
        <v>2</v>
      </c>
      <c r="N78" s="148">
        <v>3</v>
      </c>
      <c r="O78" s="149">
        <v>4</v>
      </c>
    </row>
    <row r="79" spans="2:15" ht="15.75" thickBot="1" x14ac:dyDescent="0.25">
      <c r="B79" s="140"/>
      <c r="C79" s="506" t="s">
        <v>222</v>
      </c>
      <c r="D79" s="507"/>
      <c r="E79" s="507"/>
      <c r="F79" s="508"/>
      <c r="G79" s="162"/>
      <c r="H79" s="163"/>
      <c r="I79" s="166"/>
      <c r="J79" s="164"/>
      <c r="K79" s="140"/>
      <c r="L79" s="169"/>
      <c r="M79" s="169"/>
      <c r="N79" s="169"/>
      <c r="O79" s="169"/>
    </row>
    <row r="80" spans="2:15" ht="15.75" thickBot="1" x14ac:dyDescent="0.25">
      <c r="B80" s="140"/>
      <c r="C80" s="168"/>
      <c r="D80" s="168"/>
      <c r="E80" s="168"/>
      <c r="F80" s="168"/>
      <c r="G80" s="140"/>
      <c r="H80" s="140"/>
      <c r="I80" s="140"/>
      <c r="J80" s="140"/>
      <c r="K80" s="140"/>
      <c r="L80" s="140"/>
      <c r="M80" s="140"/>
      <c r="N80" s="140"/>
      <c r="O80" s="140"/>
    </row>
    <row r="81" spans="2:15" ht="16.5" thickBot="1" x14ac:dyDescent="0.25">
      <c r="B81" s="581" t="s">
        <v>274</v>
      </c>
      <c r="C81" s="582"/>
      <c r="D81" s="582"/>
      <c r="E81" s="582"/>
      <c r="F81" s="583"/>
      <c r="G81" s="154"/>
      <c r="H81" s="155"/>
      <c r="I81" s="155"/>
      <c r="J81" s="156"/>
      <c r="K81" s="140"/>
      <c r="L81" s="584"/>
      <c r="M81" s="585"/>
      <c r="N81" s="585"/>
      <c r="O81" s="586"/>
    </row>
    <row r="83" spans="2:15" ht="16.5" thickBot="1" x14ac:dyDescent="0.3">
      <c r="B83" s="602" t="s">
        <v>275</v>
      </c>
      <c r="C83" s="602"/>
      <c r="D83" s="602"/>
      <c r="E83" s="602"/>
      <c r="F83" s="602"/>
      <c r="G83" s="602"/>
      <c r="H83" s="602"/>
      <c r="I83" s="602"/>
      <c r="J83" s="602"/>
      <c r="K83" s="602"/>
      <c r="L83" s="602"/>
      <c r="M83" s="602"/>
      <c r="N83" s="602"/>
      <c r="O83" s="602"/>
    </row>
    <row r="84" spans="2:15" ht="15.75" thickBot="1" x14ac:dyDescent="0.25">
      <c r="B84" s="603" t="s">
        <v>276</v>
      </c>
      <c r="C84" s="604"/>
      <c r="D84" s="605" t="s">
        <v>303</v>
      </c>
      <c r="E84" s="605"/>
      <c r="F84" s="603" t="s">
        <v>277</v>
      </c>
      <c r="G84" s="613"/>
      <c r="H84" s="613"/>
      <c r="I84" s="613"/>
      <c r="J84" s="613"/>
      <c r="K84" s="613"/>
      <c r="L84" s="613"/>
      <c r="M84" s="613"/>
      <c r="N84" s="613"/>
      <c r="O84" s="604"/>
    </row>
    <row r="85" spans="2:15" x14ac:dyDescent="0.2">
      <c r="B85" s="518"/>
      <c r="C85" s="573"/>
      <c r="D85" s="575"/>
      <c r="E85" s="575"/>
      <c r="F85" s="577"/>
      <c r="G85" s="575"/>
      <c r="H85" s="575"/>
      <c r="I85" s="575"/>
      <c r="J85" s="575"/>
      <c r="K85" s="575"/>
      <c r="L85" s="575"/>
      <c r="M85" s="575"/>
      <c r="N85" s="575"/>
      <c r="O85" s="578"/>
    </row>
    <row r="86" spans="2:15" ht="15.75" thickBot="1" x14ac:dyDescent="0.25">
      <c r="B86" s="515"/>
      <c r="C86" s="574"/>
      <c r="D86" s="576"/>
      <c r="E86" s="576"/>
      <c r="F86" s="579"/>
      <c r="G86" s="576"/>
      <c r="H86" s="576"/>
      <c r="I86" s="576"/>
      <c r="J86" s="576"/>
      <c r="K86" s="576"/>
      <c r="L86" s="576"/>
      <c r="M86" s="576"/>
      <c r="N86" s="576"/>
      <c r="O86" s="580"/>
    </row>
    <row r="87" spans="2:15" x14ac:dyDescent="0.2">
      <c r="B87" s="596" t="s">
        <v>278</v>
      </c>
      <c r="C87" s="597"/>
      <c r="D87" s="598" t="s">
        <v>278</v>
      </c>
      <c r="E87" s="598"/>
      <c r="F87" s="599" t="s">
        <v>279</v>
      </c>
      <c r="G87" s="600"/>
      <c r="H87" s="600"/>
      <c r="I87" s="600"/>
      <c r="J87" s="600"/>
      <c r="K87" s="600"/>
      <c r="L87" s="600"/>
      <c r="M87" s="600"/>
      <c r="N87" s="600"/>
      <c r="O87" s="601"/>
    </row>
    <row r="88" spans="2:15" ht="15.75" thickBot="1" x14ac:dyDescent="0.25">
      <c r="B88" s="587" t="s">
        <v>280</v>
      </c>
      <c r="C88" s="588"/>
      <c r="D88" s="589" t="s">
        <v>280</v>
      </c>
      <c r="E88" s="589"/>
      <c r="F88" s="590" t="s">
        <v>280</v>
      </c>
      <c r="G88" s="589"/>
      <c r="H88" s="589"/>
      <c r="I88" s="589"/>
      <c r="J88" s="589"/>
      <c r="K88" s="589"/>
      <c r="L88" s="589"/>
      <c r="M88" s="589"/>
      <c r="N88" s="589"/>
      <c r="O88" s="591"/>
    </row>
    <row r="89" spans="2:15" ht="15.75" thickBot="1" x14ac:dyDescent="0.25">
      <c r="B89" s="140"/>
      <c r="C89" s="159"/>
      <c r="D89" s="159"/>
      <c r="E89" s="159"/>
      <c r="F89" s="159"/>
      <c r="G89" s="159"/>
      <c r="H89" s="159"/>
      <c r="I89" s="159"/>
      <c r="J89" s="159"/>
      <c r="K89" s="159"/>
      <c r="L89" s="159"/>
      <c r="M89" s="159"/>
      <c r="N89" s="159"/>
      <c r="O89" s="159"/>
    </row>
    <row r="90" spans="2:15" ht="15.75" thickBot="1" x14ac:dyDescent="0.25">
      <c r="B90" s="592" t="s">
        <v>281</v>
      </c>
      <c r="C90" s="593"/>
      <c r="D90" s="594" t="s">
        <v>304</v>
      </c>
      <c r="E90" s="594"/>
      <c r="F90" s="592" t="s">
        <v>277</v>
      </c>
      <c r="G90" s="595"/>
      <c r="H90" s="595"/>
      <c r="I90" s="595"/>
      <c r="J90" s="595"/>
      <c r="K90" s="595"/>
      <c r="L90" s="595"/>
      <c r="M90" s="595"/>
      <c r="N90" s="595"/>
      <c r="O90" s="593"/>
    </row>
    <row r="91" spans="2:15" x14ac:dyDescent="0.2">
      <c r="B91" s="518"/>
      <c r="C91" s="573"/>
      <c r="D91" s="575"/>
      <c r="E91" s="575"/>
      <c r="F91" s="577"/>
      <c r="G91" s="575"/>
      <c r="H91" s="575"/>
      <c r="I91" s="575"/>
      <c r="J91" s="575"/>
      <c r="K91" s="575"/>
      <c r="L91" s="575"/>
      <c r="M91" s="575"/>
      <c r="N91" s="575"/>
      <c r="O91" s="578"/>
    </row>
    <row r="92" spans="2:15" ht="15.75" thickBot="1" x14ac:dyDescent="0.25">
      <c r="B92" s="515"/>
      <c r="C92" s="574"/>
      <c r="D92" s="576"/>
      <c r="E92" s="576"/>
      <c r="F92" s="579"/>
      <c r="G92" s="576"/>
      <c r="H92" s="576"/>
      <c r="I92" s="576"/>
      <c r="J92" s="576"/>
      <c r="K92" s="576"/>
      <c r="L92" s="576"/>
      <c r="M92" s="576"/>
      <c r="N92" s="576"/>
      <c r="O92" s="580"/>
    </row>
    <row r="93" spans="2:15" x14ac:dyDescent="0.2">
      <c r="B93" s="596" t="s">
        <v>278</v>
      </c>
      <c r="C93" s="597"/>
      <c r="D93" s="598" t="s">
        <v>278</v>
      </c>
      <c r="E93" s="598"/>
      <c r="F93" s="599" t="s">
        <v>279</v>
      </c>
      <c r="G93" s="600"/>
      <c r="H93" s="600"/>
      <c r="I93" s="600"/>
      <c r="J93" s="600"/>
      <c r="K93" s="600"/>
      <c r="L93" s="600"/>
      <c r="M93" s="600"/>
      <c r="N93" s="600"/>
      <c r="O93" s="601"/>
    </row>
    <row r="94" spans="2:15" ht="15.75" thickBot="1" x14ac:dyDescent="0.25">
      <c r="B94" s="587" t="s">
        <v>280</v>
      </c>
      <c r="C94" s="588"/>
      <c r="D94" s="589" t="s">
        <v>280</v>
      </c>
      <c r="E94" s="589"/>
      <c r="F94" s="590" t="s">
        <v>280</v>
      </c>
      <c r="G94" s="589"/>
      <c r="H94" s="589"/>
      <c r="I94" s="589"/>
      <c r="J94" s="589"/>
      <c r="K94" s="589"/>
      <c r="L94" s="589"/>
      <c r="M94" s="589"/>
      <c r="N94" s="589"/>
      <c r="O94" s="591"/>
    </row>
  </sheetData>
  <mergeCells count="160">
    <mergeCell ref="D63:D64"/>
    <mergeCell ref="E67:F68"/>
    <mergeCell ref="E65:F66"/>
    <mergeCell ref="E63:F64"/>
    <mergeCell ref="E77:F78"/>
    <mergeCell ref="E75:F76"/>
    <mergeCell ref="E72:F73"/>
    <mergeCell ref="E70:F71"/>
    <mergeCell ref="D77:D78"/>
    <mergeCell ref="D75:D76"/>
    <mergeCell ref="D72:D73"/>
    <mergeCell ref="D70:D71"/>
    <mergeCell ref="D26:D27"/>
    <mergeCell ref="D24:D25"/>
    <mergeCell ref="D22:D23"/>
    <mergeCell ref="D20:D21"/>
    <mergeCell ref="D17:D18"/>
    <mergeCell ref="D15:D16"/>
    <mergeCell ref="D13:D14"/>
    <mergeCell ref="E26:F27"/>
    <mergeCell ref="E24:F25"/>
    <mergeCell ref="E22:F23"/>
    <mergeCell ref="E20:F21"/>
    <mergeCell ref="E17:F18"/>
    <mergeCell ref="E15:F16"/>
    <mergeCell ref="B84:C84"/>
    <mergeCell ref="D84:E84"/>
    <mergeCell ref="B32:B33"/>
    <mergeCell ref="C32:C33"/>
    <mergeCell ref="B34:B35"/>
    <mergeCell ref="C34:C35"/>
    <mergeCell ref="B28:F28"/>
    <mergeCell ref="D30:F30"/>
    <mergeCell ref="E31:F31"/>
    <mergeCell ref="B39:B40"/>
    <mergeCell ref="C39:C40"/>
    <mergeCell ref="B41:B42"/>
    <mergeCell ref="F84:O84"/>
    <mergeCell ref="D61:F61"/>
    <mergeCell ref="E62:F62"/>
    <mergeCell ref="B63:B64"/>
    <mergeCell ref="C63:C64"/>
    <mergeCell ref="C50:C51"/>
    <mergeCell ref="C52:C53"/>
    <mergeCell ref="G61:J61"/>
    <mergeCell ref="L61:O61"/>
    <mergeCell ref="G62:J62"/>
    <mergeCell ref="L62:O62"/>
    <mergeCell ref="D39:D40"/>
    <mergeCell ref="B22:B23"/>
    <mergeCell ref="C22:C23"/>
    <mergeCell ref="B24:B25"/>
    <mergeCell ref="C24:C25"/>
    <mergeCell ref="B26:B27"/>
    <mergeCell ref="C26:C27"/>
    <mergeCell ref="B13:B14"/>
    <mergeCell ref="B36:B37"/>
    <mergeCell ref="C36:C37"/>
    <mergeCell ref="B85:C86"/>
    <mergeCell ref="D85:E86"/>
    <mergeCell ref="F85:O86"/>
    <mergeCell ref="B81:F81"/>
    <mergeCell ref="L81:O81"/>
    <mergeCell ref="B94:C94"/>
    <mergeCell ref="D94:E94"/>
    <mergeCell ref="F94:O94"/>
    <mergeCell ref="B90:C90"/>
    <mergeCell ref="D90:E90"/>
    <mergeCell ref="F90:O90"/>
    <mergeCell ref="B91:C92"/>
    <mergeCell ref="D91:E92"/>
    <mergeCell ref="F91:O92"/>
    <mergeCell ref="B93:C93"/>
    <mergeCell ref="D93:E93"/>
    <mergeCell ref="F93:O93"/>
    <mergeCell ref="B87:C87"/>
    <mergeCell ref="D87:E87"/>
    <mergeCell ref="F87:O87"/>
    <mergeCell ref="B88:C88"/>
    <mergeCell ref="D88:E88"/>
    <mergeCell ref="F88:O88"/>
    <mergeCell ref="B83:O83"/>
    <mergeCell ref="F2:O2"/>
    <mergeCell ref="C4:D4"/>
    <mergeCell ref="E4:O4"/>
    <mergeCell ref="E5:O5"/>
    <mergeCell ref="E6:O6"/>
    <mergeCell ref="B20:B21"/>
    <mergeCell ref="C20:C21"/>
    <mergeCell ref="E8:O8"/>
    <mergeCell ref="E9:O9"/>
    <mergeCell ref="G11:J11"/>
    <mergeCell ref="L11:O11"/>
    <mergeCell ref="E12:F12"/>
    <mergeCell ref="G12:J12"/>
    <mergeCell ref="L12:O12"/>
    <mergeCell ref="D11:F11"/>
    <mergeCell ref="C13:C14"/>
    <mergeCell ref="B15:B16"/>
    <mergeCell ref="C15:C16"/>
    <mergeCell ref="B17:B18"/>
    <mergeCell ref="C17:C18"/>
    <mergeCell ref="E13:F14"/>
    <mergeCell ref="E7:O7"/>
    <mergeCell ref="G30:J30"/>
    <mergeCell ref="L30:O30"/>
    <mergeCell ref="G31:J31"/>
    <mergeCell ref="L31:O31"/>
    <mergeCell ref="C41:C42"/>
    <mergeCell ref="B43:B44"/>
    <mergeCell ref="C43:C44"/>
    <mergeCell ref="B45:B46"/>
    <mergeCell ref="C45:C46"/>
    <mergeCell ref="E36:F37"/>
    <mergeCell ref="E34:F35"/>
    <mergeCell ref="E32:F33"/>
    <mergeCell ref="D36:D37"/>
    <mergeCell ref="D34:D35"/>
    <mergeCell ref="D32:D33"/>
    <mergeCell ref="E45:F46"/>
    <mergeCell ref="E43:F44"/>
    <mergeCell ref="E41:F42"/>
    <mergeCell ref="E39:F40"/>
    <mergeCell ref="D45:D46"/>
    <mergeCell ref="D43:D44"/>
    <mergeCell ref="D41:D42"/>
    <mergeCell ref="B47:B48"/>
    <mergeCell ref="C47:C48"/>
    <mergeCell ref="B50:B51"/>
    <mergeCell ref="B52:B53"/>
    <mergeCell ref="C55:C56"/>
    <mergeCell ref="C57:C58"/>
    <mergeCell ref="B55:B56"/>
    <mergeCell ref="B57:B58"/>
    <mergeCell ref="C59:F59"/>
    <mergeCell ref="E47:F48"/>
    <mergeCell ref="D47:D48"/>
    <mergeCell ref="E57:F58"/>
    <mergeCell ref="D57:D58"/>
    <mergeCell ref="E55:F56"/>
    <mergeCell ref="D55:D56"/>
    <mergeCell ref="E52:F53"/>
    <mergeCell ref="E50:F51"/>
    <mergeCell ref="D52:D53"/>
    <mergeCell ref="D50:D51"/>
    <mergeCell ref="C79:F79"/>
    <mergeCell ref="B75:B76"/>
    <mergeCell ref="C75:C76"/>
    <mergeCell ref="B77:B78"/>
    <mergeCell ref="C77:C78"/>
    <mergeCell ref="B72:B73"/>
    <mergeCell ref="C72:C73"/>
    <mergeCell ref="B65:B66"/>
    <mergeCell ref="C65:C66"/>
    <mergeCell ref="B67:B68"/>
    <mergeCell ref="C67:C68"/>
    <mergeCell ref="B70:B71"/>
    <mergeCell ref="C70:C71"/>
    <mergeCell ref="D67:D68"/>
    <mergeCell ref="D65:D66"/>
  </mergeCells>
  <pageMargins left="0.70866141732283472" right="0.31496062992125984" top="0.35433070866141736" bottom="0.35433070866141736" header="0.31496062992125984" footer="0.31496062992125984"/>
  <pageSetup paperSize="9" scale="75" fitToHeight="2" orientation="landscape" r:id="rId1"/>
  <rowBreaks count="1" manualBreakCount="1">
    <brk id="29" min="1"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Cover Sheet</vt:lpstr>
      <vt:lpstr>Work Plan (B1)</vt:lpstr>
      <vt:lpstr>Appr Instr (B2)</vt:lpstr>
      <vt:lpstr>Comp Score (B3)</vt:lpstr>
      <vt:lpstr>Less Ob Instr (E2)</vt:lpstr>
      <vt:lpstr>'Appr Instr (B2)'!Print_Area</vt:lpstr>
      <vt:lpstr>'Comp Score (B3)'!Print_Area</vt:lpstr>
      <vt:lpstr>'Cover Sheet'!Print_Area</vt:lpstr>
      <vt:lpstr>'Less Ob Instr (E2)'!Print_Area</vt:lpstr>
      <vt:lpstr>'Work Plan (B1)'!Print_Area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Pitso.M</dc:creator>
  <cp:keywords/>
  <dc:description/>
  <cp:lastModifiedBy>Sarepta Reception</cp:lastModifiedBy>
  <cp:revision/>
  <cp:lastPrinted>2022-08-18T20:51:05Z</cp:lastPrinted>
  <dcterms:created xsi:type="dcterms:W3CDTF">2015-04-15T13:39:20Z</dcterms:created>
  <dcterms:modified xsi:type="dcterms:W3CDTF">2023-11-17T07:00:58Z</dcterms:modified>
  <cp:category/>
  <cp:contentStatus/>
</cp:coreProperties>
</file>